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H221" i="1"/>
  <c r="H220"/>
  <c r="H219"/>
  <c r="H218"/>
  <c r="H217"/>
  <c r="H216"/>
  <c r="H215"/>
  <c r="H214"/>
  <c r="H213"/>
  <c r="H212"/>
  <c r="H211"/>
  <c r="H210"/>
  <c r="H209"/>
  <c r="H208"/>
  <c r="H207"/>
  <c r="H206"/>
  <c r="H205"/>
  <c r="H204"/>
  <c r="H203"/>
  <c r="H202"/>
  <c r="H201"/>
  <c r="H200"/>
  <c r="H199"/>
  <c r="H198"/>
  <c r="H197"/>
  <c r="H196"/>
  <c r="H195"/>
  <c r="H194"/>
  <c r="H193"/>
  <c r="H192"/>
  <c r="H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B60" s="1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B77" s="1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B94" s="1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B111" s="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B128" s="1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B145" s="1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B162" s="1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B179" s="1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B196" s="1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B213" s="1"/>
  <c r="B214" s="1"/>
  <c r="B215" s="1"/>
  <c r="B216" s="1"/>
  <c r="B217" s="1"/>
  <c r="B218" s="1"/>
  <c r="B219" s="1"/>
  <c r="B220" s="1"/>
  <c r="B221" s="1"/>
  <c r="B4"/>
  <c r="B3"/>
  <c r="D2" l="1"/>
  <c r="E2" s="1"/>
  <c r="D4"/>
  <c r="E4" s="1"/>
  <c r="D6"/>
  <c r="E6" s="1"/>
  <c r="D8"/>
  <c r="E8" s="1"/>
  <c r="D10"/>
  <c r="E10" s="1"/>
  <c r="D12"/>
  <c r="E12" s="1"/>
  <c r="D14"/>
  <c r="E14" s="1"/>
  <c r="D16"/>
  <c r="E16" s="1"/>
  <c r="D18"/>
  <c r="E18" s="1"/>
  <c r="D20"/>
  <c r="E20" s="1"/>
  <c r="D22"/>
  <c r="E22" s="1"/>
  <c r="D24"/>
  <c r="E24" s="1"/>
  <c r="D26"/>
  <c r="E26" s="1"/>
  <c r="D28"/>
  <c r="E28" s="1"/>
  <c r="D30"/>
  <c r="E30" s="1"/>
  <c r="D32"/>
  <c r="E32" s="1"/>
  <c r="D34"/>
  <c r="E34" s="1"/>
  <c r="D36"/>
  <c r="E36" s="1"/>
  <c r="D38"/>
  <c r="E38" s="1"/>
  <c r="D40"/>
  <c r="E40" s="1"/>
  <c r="D42"/>
  <c r="E42" s="1"/>
  <c r="D44"/>
  <c r="E44" s="1"/>
  <c r="D46"/>
  <c r="E46" s="1"/>
  <c r="D48"/>
  <c r="E48" s="1"/>
  <c r="D50"/>
  <c r="E50" s="1"/>
  <c r="D52"/>
  <c r="E52" s="1"/>
  <c r="D54"/>
  <c r="E54" s="1"/>
  <c r="D56"/>
  <c r="E56" s="1"/>
  <c r="D58"/>
  <c r="E58" s="1"/>
  <c r="D60"/>
  <c r="E60" s="1"/>
  <c r="D62"/>
  <c r="E62" s="1"/>
  <c r="D64"/>
  <c r="E64" s="1"/>
  <c r="D66"/>
  <c r="E66" s="1"/>
  <c r="D68"/>
  <c r="E68" s="1"/>
  <c r="D70"/>
  <c r="E70" s="1"/>
  <c r="D72"/>
  <c r="E72" s="1"/>
  <c r="D74"/>
  <c r="E74" s="1"/>
  <c r="D76"/>
  <c r="E76" s="1"/>
  <c r="D78"/>
  <c r="E78" s="1"/>
  <c r="D80"/>
  <c r="E80" s="1"/>
  <c r="D82"/>
  <c r="E82" s="1"/>
  <c r="D84"/>
  <c r="E84" s="1"/>
  <c r="D86"/>
  <c r="E86" s="1"/>
  <c r="D88"/>
  <c r="E88" s="1"/>
  <c r="D90"/>
  <c r="E90" s="1"/>
  <c r="D92"/>
  <c r="E92" s="1"/>
  <c r="D94"/>
  <c r="E94" s="1"/>
  <c r="D96"/>
  <c r="E96" s="1"/>
  <c r="D98"/>
  <c r="E98" s="1"/>
  <c r="D100"/>
  <c r="E100" s="1"/>
  <c r="D102"/>
  <c r="E102" s="1"/>
  <c r="D104"/>
  <c r="E104" s="1"/>
  <c r="D106"/>
  <c r="E106" s="1"/>
  <c r="D108"/>
  <c r="E108" s="1"/>
  <c r="D110"/>
  <c r="E110" s="1"/>
  <c r="D112"/>
  <c r="E112" s="1"/>
  <c r="D114"/>
  <c r="E114" s="1"/>
  <c r="D116"/>
  <c r="E116" s="1"/>
  <c r="D118"/>
  <c r="E118" s="1"/>
  <c r="D120"/>
  <c r="E120" s="1"/>
  <c r="D122"/>
  <c r="E122" s="1"/>
  <c r="D124"/>
  <c r="E124" s="1"/>
  <c r="D126"/>
  <c r="E126" s="1"/>
  <c r="D128"/>
  <c r="E128" s="1"/>
  <c r="D130"/>
  <c r="E130" s="1"/>
  <c r="D132"/>
  <c r="E132" s="1"/>
  <c r="D134"/>
  <c r="E134" s="1"/>
  <c r="D136"/>
  <c r="E136" s="1"/>
  <c r="D138"/>
  <c r="E138" s="1"/>
  <c r="D140"/>
  <c r="E140" s="1"/>
  <c r="D142"/>
  <c r="E142" s="1"/>
  <c r="D144"/>
  <c r="E144" s="1"/>
  <c r="D146"/>
  <c r="E146" s="1"/>
  <c r="D148"/>
  <c r="E148" s="1"/>
  <c r="D150"/>
  <c r="E150" s="1"/>
  <c r="D152"/>
  <c r="E152" s="1"/>
  <c r="D154"/>
  <c r="E154" s="1"/>
  <c r="D156"/>
  <c r="E156" s="1"/>
  <c r="D158"/>
  <c r="E158" s="1"/>
  <c r="D160"/>
  <c r="E160" s="1"/>
  <c r="D162"/>
  <c r="E162" s="1"/>
  <c r="D164"/>
  <c r="E164" s="1"/>
  <c r="D166"/>
  <c r="E166" s="1"/>
  <c r="D168"/>
  <c r="E168" s="1"/>
  <c r="D170"/>
  <c r="E170" s="1"/>
  <c r="D172"/>
  <c r="E172" s="1"/>
  <c r="D174"/>
  <c r="E174" s="1"/>
  <c r="D176"/>
  <c r="E176" s="1"/>
  <c r="D178"/>
  <c r="E178" s="1"/>
  <c r="D180"/>
  <c r="E180" s="1"/>
  <c r="D182"/>
  <c r="E182" s="1"/>
  <c r="D184"/>
  <c r="E184" s="1"/>
  <c r="D186"/>
  <c r="E186" s="1"/>
  <c r="D188"/>
  <c r="E188" s="1"/>
  <c r="D190"/>
  <c r="E190" s="1"/>
  <c r="D192"/>
  <c r="E192" s="1"/>
  <c r="D194"/>
  <c r="E194" s="1"/>
  <c r="D196"/>
  <c r="E196" s="1"/>
  <c r="D198"/>
  <c r="E198" s="1"/>
  <c r="D200"/>
  <c r="E200" s="1"/>
  <c r="D202"/>
  <c r="E202" s="1"/>
  <c r="D204"/>
  <c r="E204" s="1"/>
  <c r="D206"/>
  <c r="E206" s="1"/>
  <c r="D208"/>
  <c r="E208" s="1"/>
  <c r="D210"/>
  <c r="E210" s="1"/>
  <c r="D212"/>
  <c r="E212" s="1"/>
  <c r="D214"/>
  <c r="E214" s="1"/>
  <c r="D216"/>
  <c r="E216" s="1"/>
  <c r="D218"/>
  <c r="E218" s="1"/>
  <c r="D220"/>
  <c r="E220" s="1"/>
  <c r="D3"/>
  <c r="E3" s="1"/>
  <c r="D5"/>
  <c r="E5" s="1"/>
  <c r="D7"/>
  <c r="E7" s="1"/>
  <c r="D9"/>
  <c r="E9" s="1"/>
  <c r="D11"/>
  <c r="E11" s="1"/>
  <c r="D13"/>
  <c r="E13" s="1"/>
  <c r="D15"/>
  <c r="E15" s="1"/>
  <c r="D17"/>
  <c r="E17" s="1"/>
  <c r="D19"/>
  <c r="E19" s="1"/>
  <c r="D21"/>
  <c r="E21" s="1"/>
  <c r="D23"/>
  <c r="E23" s="1"/>
  <c r="D25"/>
  <c r="E25" s="1"/>
  <c r="D27"/>
  <c r="E27" s="1"/>
  <c r="D29"/>
  <c r="E29" s="1"/>
  <c r="D31"/>
  <c r="E31" s="1"/>
  <c r="D33"/>
  <c r="E33" s="1"/>
  <c r="D35"/>
  <c r="E35" s="1"/>
  <c r="D37"/>
  <c r="E37" s="1"/>
  <c r="D39"/>
  <c r="E39" s="1"/>
  <c r="D41"/>
  <c r="E41" s="1"/>
  <c r="D43"/>
  <c r="E43" s="1"/>
  <c r="D45"/>
  <c r="E45" s="1"/>
  <c r="D47"/>
  <c r="E47" s="1"/>
  <c r="D49"/>
  <c r="E49" s="1"/>
  <c r="D51"/>
  <c r="E51" s="1"/>
  <c r="D53"/>
  <c r="E53" s="1"/>
  <c r="D55"/>
  <c r="E55" s="1"/>
  <c r="D57"/>
  <c r="E57" s="1"/>
  <c r="D59"/>
  <c r="E59" s="1"/>
  <c r="D61"/>
  <c r="E61" s="1"/>
  <c r="D63"/>
  <c r="E63" s="1"/>
  <c r="D65"/>
  <c r="E65" s="1"/>
  <c r="D67"/>
  <c r="E67" s="1"/>
  <c r="D69"/>
  <c r="E69" s="1"/>
  <c r="D71"/>
  <c r="E71" s="1"/>
  <c r="D73"/>
  <c r="E73" s="1"/>
  <c r="D75"/>
  <c r="E75" s="1"/>
  <c r="D77"/>
  <c r="E77" s="1"/>
  <c r="D79"/>
  <c r="E79" s="1"/>
  <c r="D81"/>
  <c r="E81" s="1"/>
  <c r="D83"/>
  <c r="E83" s="1"/>
  <c r="D85"/>
  <c r="E85" s="1"/>
  <c r="D87"/>
  <c r="E87" s="1"/>
  <c r="D89"/>
  <c r="E89" s="1"/>
  <c r="D91"/>
  <c r="E91" s="1"/>
  <c r="D93"/>
  <c r="E93" s="1"/>
  <c r="D95"/>
  <c r="E95" s="1"/>
  <c r="D97"/>
  <c r="E97" s="1"/>
  <c r="D99"/>
  <c r="E99" s="1"/>
  <c r="D101"/>
  <c r="E101" s="1"/>
  <c r="D103"/>
  <c r="E103" s="1"/>
  <c r="D105"/>
  <c r="E105" s="1"/>
  <c r="D107"/>
  <c r="E107" s="1"/>
  <c r="D109"/>
  <c r="E109" s="1"/>
  <c r="D111"/>
  <c r="E111" s="1"/>
  <c r="D113"/>
  <c r="E113" s="1"/>
  <c r="D115"/>
  <c r="E115" s="1"/>
  <c r="D117"/>
  <c r="E117" s="1"/>
  <c r="D119"/>
  <c r="E119" s="1"/>
  <c r="D121"/>
  <c r="E121" s="1"/>
  <c r="D123"/>
  <c r="E123" s="1"/>
  <c r="D125"/>
  <c r="E125" s="1"/>
  <c r="D127"/>
  <c r="E127" s="1"/>
  <c r="D129"/>
  <c r="E129" s="1"/>
  <c r="D131"/>
  <c r="E131" s="1"/>
  <c r="D133"/>
  <c r="E133" s="1"/>
  <c r="D135"/>
  <c r="E135" s="1"/>
  <c r="D137"/>
  <c r="E137" s="1"/>
  <c r="D139"/>
  <c r="E139" s="1"/>
  <c r="D141"/>
  <c r="E141" s="1"/>
  <c r="D143"/>
  <c r="E143" s="1"/>
  <c r="D145"/>
  <c r="E145" s="1"/>
  <c r="D147"/>
  <c r="E147" s="1"/>
  <c r="D149"/>
  <c r="E149" s="1"/>
  <c r="D151"/>
  <c r="E151" s="1"/>
  <c r="D153"/>
  <c r="E153" s="1"/>
  <c r="D155"/>
  <c r="E155" s="1"/>
  <c r="D157"/>
  <c r="E157" s="1"/>
  <c r="D159"/>
  <c r="E159" s="1"/>
  <c r="D161"/>
  <c r="E161" s="1"/>
  <c r="D163"/>
  <c r="E163" s="1"/>
  <c r="D165"/>
  <c r="E165" s="1"/>
  <c r="D167"/>
  <c r="E167" s="1"/>
  <c r="D169"/>
  <c r="E169" s="1"/>
  <c r="D171"/>
  <c r="E171" s="1"/>
  <c r="D173"/>
  <c r="E173" s="1"/>
  <c r="D175"/>
  <c r="E175" s="1"/>
  <c r="D177"/>
  <c r="E177" s="1"/>
  <c r="D179"/>
  <c r="E179" s="1"/>
  <c r="D181"/>
  <c r="E181" s="1"/>
  <c r="D183"/>
  <c r="E183" s="1"/>
  <c r="D185"/>
  <c r="E185" s="1"/>
  <c r="D187"/>
  <c r="E187" s="1"/>
  <c r="D189"/>
  <c r="E189" s="1"/>
  <c r="D191"/>
  <c r="E191" s="1"/>
  <c r="D193"/>
  <c r="E193" s="1"/>
  <c r="D195"/>
  <c r="E195" s="1"/>
  <c r="D197"/>
  <c r="E197" s="1"/>
  <c r="D199"/>
  <c r="E199" s="1"/>
  <c r="D201"/>
  <c r="E201" s="1"/>
  <c r="D203"/>
  <c r="E203" s="1"/>
  <c r="D205"/>
  <c r="E205" s="1"/>
  <c r="D207"/>
  <c r="E207" s="1"/>
  <c r="D209"/>
  <c r="E209" s="1"/>
  <c r="D211"/>
  <c r="E211" s="1"/>
  <c r="D213"/>
  <c r="E213" s="1"/>
  <c r="D215"/>
  <c r="E215" s="1"/>
  <c r="D217"/>
  <c r="E217" s="1"/>
  <c r="D219"/>
  <c r="E219" s="1"/>
  <c r="D221"/>
  <c r="E221" s="1"/>
  <c r="I220"/>
  <c r="I218"/>
  <c r="I216"/>
  <c r="I214"/>
  <c r="I212"/>
  <c r="I210"/>
  <c r="I208"/>
  <c r="I206"/>
  <c r="I204"/>
  <c r="I202"/>
  <c r="I200"/>
  <c r="I198"/>
  <c r="I196"/>
  <c r="I194"/>
  <c r="I192"/>
  <c r="I190"/>
  <c r="I188"/>
  <c r="I186"/>
  <c r="I184"/>
  <c r="I182"/>
  <c r="I180"/>
  <c r="I178"/>
  <c r="I176"/>
  <c r="I174"/>
  <c r="I172"/>
  <c r="I170"/>
  <c r="I168"/>
  <c r="I166"/>
  <c r="I164"/>
  <c r="I162"/>
  <c r="I160"/>
  <c r="I158"/>
  <c r="I156"/>
  <c r="I154"/>
  <c r="I152"/>
  <c r="I150"/>
  <c r="I148"/>
  <c r="I146"/>
  <c r="I144"/>
  <c r="I142"/>
  <c r="I140"/>
  <c r="I138"/>
  <c r="I136"/>
  <c r="I134"/>
  <c r="I132"/>
  <c r="I130"/>
  <c r="I128"/>
  <c r="I126"/>
  <c r="I124"/>
  <c r="I122"/>
  <c r="I120"/>
  <c r="I118"/>
  <c r="I116"/>
  <c r="I114"/>
  <c r="I112"/>
  <c r="I110"/>
  <c r="I108"/>
  <c r="I106"/>
  <c r="I104"/>
  <c r="I102"/>
  <c r="I100"/>
  <c r="I98"/>
  <c r="I96"/>
  <c r="I94"/>
  <c r="I92"/>
  <c r="I90"/>
  <c r="I88"/>
  <c r="I86"/>
  <c r="I84"/>
  <c r="I82"/>
  <c r="I80"/>
  <c r="I78"/>
  <c r="I76"/>
  <c r="I74"/>
  <c r="I72"/>
  <c r="I70"/>
  <c r="I68"/>
  <c r="I66"/>
  <c r="I64"/>
  <c r="I62"/>
  <c r="I60"/>
  <c r="I58"/>
  <c r="I56"/>
  <c r="I54"/>
  <c r="I52"/>
  <c r="I50"/>
  <c r="I48"/>
  <c r="I46"/>
  <c r="I44"/>
  <c r="I42"/>
  <c r="I40"/>
  <c r="I38"/>
  <c r="I36"/>
  <c r="I34"/>
  <c r="I32"/>
  <c r="I30"/>
  <c r="I2"/>
  <c r="I4"/>
  <c r="I6"/>
  <c r="I8"/>
  <c r="I10"/>
  <c r="I12"/>
  <c r="I14"/>
  <c r="I16"/>
  <c r="I18"/>
  <c r="I20"/>
  <c r="I22"/>
  <c r="I24"/>
  <c r="I26"/>
  <c r="I28"/>
  <c r="I31"/>
  <c r="I35"/>
  <c r="I39"/>
  <c r="I43"/>
  <c r="I47"/>
  <c r="I51"/>
  <c r="I55"/>
  <c r="I59"/>
  <c r="I63"/>
  <c r="I67"/>
  <c r="I71"/>
  <c r="I75"/>
  <c r="I79"/>
  <c r="I83"/>
  <c r="I87"/>
  <c r="I91"/>
  <c r="I95"/>
  <c r="I99"/>
  <c r="I103"/>
  <c r="I107"/>
  <c r="I111"/>
  <c r="I115"/>
  <c r="I119"/>
  <c r="I123"/>
  <c r="I127"/>
  <c r="I131"/>
  <c r="I135"/>
  <c r="I139"/>
  <c r="I143"/>
  <c r="I147"/>
  <c r="I151"/>
  <c r="I155"/>
  <c r="I159"/>
  <c r="I163"/>
  <c r="I167"/>
  <c r="I171"/>
  <c r="I175"/>
  <c r="I179"/>
  <c r="I183"/>
  <c r="I187"/>
  <c r="I191"/>
  <c r="I195"/>
  <c r="I199"/>
  <c r="I203"/>
  <c r="I207"/>
  <c r="I211"/>
  <c r="I215"/>
  <c r="I219"/>
  <c r="I3"/>
  <c r="I5"/>
  <c r="I7"/>
  <c r="I9"/>
  <c r="I11"/>
  <c r="I13"/>
  <c r="I15"/>
  <c r="I17"/>
  <c r="I19"/>
  <c r="I21"/>
  <c r="I23"/>
  <c r="I25"/>
  <c r="I27"/>
  <c r="I29"/>
  <c r="I33"/>
  <c r="I37"/>
  <c r="I41"/>
  <c r="I45"/>
  <c r="I49"/>
  <c r="I53"/>
  <c r="I57"/>
  <c r="I61"/>
  <c r="I65"/>
  <c r="I69"/>
  <c r="I73"/>
  <c r="I77"/>
  <c r="I81"/>
  <c r="I85"/>
  <c r="I89"/>
  <c r="I93"/>
  <c r="I97"/>
  <c r="I101"/>
  <c r="I105"/>
  <c r="I109"/>
  <c r="I113"/>
  <c r="I117"/>
  <c r="I121"/>
  <c r="I125"/>
  <c r="I129"/>
  <c r="I133"/>
  <c r="I137"/>
  <c r="I141"/>
  <c r="I145"/>
  <c r="I149"/>
  <c r="I153"/>
  <c r="I157"/>
  <c r="I161"/>
  <c r="I165"/>
  <c r="I169"/>
  <c r="I173"/>
  <c r="I177"/>
  <c r="I181"/>
  <c r="I185"/>
  <c r="I189"/>
  <c r="I193"/>
  <c r="I197"/>
  <c r="I201"/>
  <c r="I205"/>
  <c r="I209"/>
  <c r="I213"/>
  <c r="I217"/>
  <c r="I221"/>
</calcChain>
</file>

<file path=xl/sharedStrings.xml><?xml version="1.0" encoding="utf-8"?>
<sst xmlns="http://schemas.openxmlformats.org/spreadsheetml/2006/main" count="16" uniqueCount="16">
  <si>
    <t>resultados</t>
  </si>
  <si>
    <t>operación</t>
  </si>
  <si>
    <t>aciertos</t>
  </si>
  <si>
    <t>suma aciertos</t>
  </si>
  <si>
    <r>
      <rPr>
        <b/>
        <sz val="11"/>
        <color theme="1"/>
        <rFont val="Calibri"/>
        <family val="2"/>
        <scheme val="minor"/>
      </rPr>
      <t>W</t>
    </r>
    <r>
      <rPr>
        <sz val="11"/>
        <color theme="1"/>
        <rFont val="Calibri"/>
        <family val="2"/>
        <scheme val="minor"/>
      </rPr>
      <t>promedio</t>
    </r>
  </si>
  <si>
    <t>ratio</t>
  </si>
  <si>
    <t>buenas+</t>
  </si>
  <si>
    <t>malas-</t>
  </si>
  <si>
    <t>fecha</t>
  </si>
  <si>
    <t>% acierto +</t>
  </si>
  <si>
    <t>EXPLICACION</t>
  </si>
  <si>
    <t>Con Prorealtime ponemos renko100 y con las fechas nos dice cuando comprar o vender</t>
  </si>
  <si>
    <t>operativa: si hay ladrillo blanco entramos con la apertura comprados al reves vendidos</t>
  </si>
  <si>
    <t>conclusion: entra tarde, sale tarde, las medias lo hacen mejor, y entrar con la apertura es entrar casi siempre con retraso</t>
  </si>
  <si>
    <t>historico</t>
  </si>
  <si>
    <t>2002-2010</t>
  </si>
</sst>
</file>

<file path=xl/styles.xml><?xml version="1.0" encoding="utf-8"?>
<styleSheet xmlns="http://schemas.openxmlformats.org/spreadsheetml/2006/main">
  <numFmts count="2">
    <numFmt numFmtId="164" formatCode="#,##0_ ;[Red]\-#,##0\ "/>
    <numFmt numFmtId="165" formatCode="0.00_ ;[Red]\-0.00\ 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165" fontId="0" fillId="0" borderId="0" xfId="0" applyNumberFormat="1"/>
    <xf numFmtId="164" fontId="1" fillId="0" borderId="0" xfId="0" applyNumberFormat="1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1"/>
  <sheetViews>
    <sheetView tabSelected="1" workbookViewId="0">
      <selection activeCell="L13" sqref="L13"/>
    </sheetView>
  </sheetViews>
  <sheetFormatPr baseColWidth="10" defaultRowHeight="15"/>
  <cols>
    <col min="1" max="1" width="11.42578125" style="3"/>
    <col min="4" max="4" width="13.85546875" customWidth="1"/>
    <col min="5" max="5" width="11.42578125" style="1"/>
    <col min="6" max="6" width="11.42578125" style="2"/>
    <col min="7" max="7" width="11.42578125" style="4"/>
    <col min="8" max="8" width="11.42578125" style="5"/>
    <col min="9" max="9" width="11.42578125" style="2"/>
  </cols>
  <sheetData>
    <row r="1" spans="1:12">
      <c r="A1" s="3" t="s">
        <v>0</v>
      </c>
      <c r="B1" t="s">
        <v>1</v>
      </c>
      <c r="C1" t="s">
        <v>2</v>
      </c>
      <c r="D1" t="s">
        <v>3</v>
      </c>
      <c r="E1" s="1" t="s">
        <v>9</v>
      </c>
      <c r="F1" s="2" t="s">
        <v>4</v>
      </c>
      <c r="G1" s="4" t="s">
        <v>6</v>
      </c>
      <c r="H1" s="5" t="s">
        <v>7</v>
      </c>
      <c r="I1" s="2" t="s">
        <v>5</v>
      </c>
      <c r="J1" t="s">
        <v>8</v>
      </c>
      <c r="K1" t="s">
        <v>10</v>
      </c>
    </row>
    <row r="2" spans="1:12">
      <c r="A2" s="3">
        <v>-445</v>
      </c>
      <c r="B2">
        <v>1</v>
      </c>
      <c r="C2" t="str">
        <f>IF(A2&gt;0,1," ")</f>
        <v xml:space="preserve"> </v>
      </c>
      <c r="D2">
        <f>SUM($C$2:C2)</f>
        <v>0</v>
      </c>
      <c r="E2" s="1">
        <f>+D2/B2</f>
        <v>0</v>
      </c>
      <c r="F2" s="2">
        <f>AVERAGE($A$2:A2)</f>
        <v>-445</v>
      </c>
      <c r="G2" s="4" t="str">
        <f>IF(A2&gt;0,A2," ")</f>
        <v xml:space="preserve"> </v>
      </c>
      <c r="H2" s="5">
        <f>IF(A2&lt;0,A2*-1," ")</f>
        <v>445</v>
      </c>
      <c r="I2" s="2" t="e">
        <f>AVERAGE($G$2:G2)/AVERAGE($H$2:H2)</f>
        <v>#DIV/0!</v>
      </c>
      <c r="J2">
        <v>2002</v>
      </c>
      <c r="K2" t="s">
        <v>11</v>
      </c>
    </row>
    <row r="3" spans="1:12">
      <c r="A3" s="3">
        <v>-45</v>
      </c>
      <c r="B3">
        <f>+B2+1</f>
        <v>2</v>
      </c>
      <c r="C3" t="str">
        <f t="shared" ref="C3:C66" si="0">IF(A3&gt;0,1," ")</f>
        <v xml:space="preserve"> </v>
      </c>
      <c r="D3">
        <f>SUM($C$2:C3)</f>
        <v>0</v>
      </c>
      <c r="E3" s="1">
        <f t="shared" ref="E3:E66" si="1">+D3/B3</f>
        <v>0</v>
      </c>
      <c r="F3" s="2">
        <f>AVERAGE($A$2:A3)</f>
        <v>-245</v>
      </c>
      <c r="G3" s="4" t="str">
        <f t="shared" ref="G3:G66" si="2">IF(A3&gt;0,A3," ")</f>
        <v xml:space="preserve"> </v>
      </c>
      <c r="H3" s="5">
        <f t="shared" ref="H3:H66" si="3">IF(A3&lt;0,A3*-1," ")</f>
        <v>45</v>
      </c>
      <c r="I3" s="2" t="e">
        <f>AVERAGE($G$2:G3)/AVERAGE($H$2:H3)</f>
        <v>#DIV/0!</v>
      </c>
      <c r="K3" t="s">
        <v>12</v>
      </c>
    </row>
    <row r="4" spans="1:12">
      <c r="A4" s="3">
        <v>-90</v>
      </c>
      <c r="B4">
        <f t="shared" ref="B4:B67" si="4">+B3+1</f>
        <v>3</v>
      </c>
      <c r="C4" t="str">
        <f t="shared" si="0"/>
        <v xml:space="preserve"> </v>
      </c>
      <c r="D4">
        <f>SUM($C$2:C4)</f>
        <v>0</v>
      </c>
      <c r="E4" s="1">
        <f t="shared" si="1"/>
        <v>0</v>
      </c>
      <c r="F4" s="2">
        <f>AVERAGE($A$2:A4)</f>
        <v>-193.33333333333334</v>
      </c>
      <c r="G4" s="4" t="str">
        <f t="shared" si="2"/>
        <v xml:space="preserve"> </v>
      </c>
      <c r="H4" s="5">
        <f t="shared" si="3"/>
        <v>90</v>
      </c>
      <c r="I4" s="2" t="e">
        <f>AVERAGE($G$2:G4)/AVERAGE($H$2:H4)</f>
        <v>#DIV/0!</v>
      </c>
      <c r="K4" t="s">
        <v>13</v>
      </c>
    </row>
    <row r="5" spans="1:12">
      <c r="A5" s="3">
        <v>110</v>
      </c>
      <c r="B5">
        <f t="shared" si="4"/>
        <v>4</v>
      </c>
      <c r="C5">
        <f t="shared" si="0"/>
        <v>1</v>
      </c>
      <c r="D5">
        <f>SUM($C$2:C5)</f>
        <v>1</v>
      </c>
      <c r="E5" s="1">
        <f t="shared" si="1"/>
        <v>0.25</v>
      </c>
      <c r="F5" s="2">
        <f>AVERAGE($A$2:A5)</f>
        <v>-117.5</v>
      </c>
      <c r="G5" s="4">
        <f t="shared" si="2"/>
        <v>110</v>
      </c>
      <c r="H5" s="5" t="str">
        <f t="shared" si="3"/>
        <v xml:space="preserve"> </v>
      </c>
      <c r="I5" s="2">
        <f>AVERAGE($G$2:G5)/AVERAGE($H$2:H5)</f>
        <v>0.56896551724137934</v>
      </c>
    </row>
    <row r="6" spans="1:12">
      <c r="A6" s="3">
        <v>-275</v>
      </c>
      <c r="B6">
        <f t="shared" si="4"/>
        <v>5</v>
      </c>
      <c r="C6" t="str">
        <f t="shared" si="0"/>
        <v xml:space="preserve"> </v>
      </c>
      <c r="D6">
        <f>SUM($C$2:C6)</f>
        <v>1</v>
      </c>
      <c r="E6" s="1">
        <f t="shared" si="1"/>
        <v>0.2</v>
      </c>
      <c r="F6" s="2">
        <f>AVERAGE($A$2:A6)</f>
        <v>-149</v>
      </c>
      <c r="G6" s="4" t="str">
        <f t="shared" si="2"/>
        <v xml:space="preserve"> </v>
      </c>
      <c r="H6" s="5">
        <f t="shared" si="3"/>
        <v>275</v>
      </c>
      <c r="I6" s="2">
        <f>AVERAGE($G$2:G6)/AVERAGE($H$2:H6)</f>
        <v>0.51461988304093564</v>
      </c>
      <c r="K6" t="s">
        <v>14</v>
      </c>
      <c r="L6" t="s">
        <v>15</v>
      </c>
    </row>
    <row r="7" spans="1:12">
      <c r="A7" s="3">
        <v>-330</v>
      </c>
      <c r="B7">
        <f t="shared" si="4"/>
        <v>6</v>
      </c>
      <c r="C7" t="str">
        <f t="shared" si="0"/>
        <v xml:space="preserve"> </v>
      </c>
      <c r="D7">
        <f>SUM($C$2:C7)</f>
        <v>1</v>
      </c>
      <c r="E7" s="1">
        <f t="shared" si="1"/>
        <v>0.16666666666666666</v>
      </c>
      <c r="F7" s="2">
        <f>AVERAGE($A$2:A7)</f>
        <v>-179.16666666666666</v>
      </c>
      <c r="G7" s="4" t="str">
        <f t="shared" si="2"/>
        <v xml:space="preserve"> </v>
      </c>
      <c r="H7" s="5">
        <f t="shared" si="3"/>
        <v>330</v>
      </c>
      <c r="I7" s="2">
        <f>AVERAGE($G$2:G7)/AVERAGE($H$2:H7)</f>
        <v>0.46413502109704641</v>
      </c>
    </row>
    <row r="8" spans="1:12">
      <c r="A8" s="3">
        <v>110</v>
      </c>
      <c r="B8">
        <f t="shared" si="4"/>
        <v>7</v>
      </c>
      <c r="C8">
        <f t="shared" si="0"/>
        <v>1</v>
      </c>
      <c r="D8">
        <f>SUM($C$2:C8)</f>
        <v>2</v>
      </c>
      <c r="E8" s="1">
        <f t="shared" si="1"/>
        <v>0.2857142857142857</v>
      </c>
      <c r="F8" s="2">
        <f>AVERAGE($A$2:A8)</f>
        <v>-137.85714285714286</v>
      </c>
      <c r="G8" s="4">
        <f t="shared" si="2"/>
        <v>110</v>
      </c>
      <c r="H8" s="5" t="str">
        <f t="shared" si="3"/>
        <v xml:space="preserve"> </v>
      </c>
      <c r="I8" s="2">
        <f>AVERAGE($G$2:G8)/AVERAGE($H$2:H8)</f>
        <v>0.46413502109704641</v>
      </c>
    </row>
    <row r="9" spans="1:12">
      <c r="A9" s="3">
        <v>-195</v>
      </c>
      <c r="B9">
        <f t="shared" si="4"/>
        <v>8</v>
      </c>
      <c r="C9" t="str">
        <f t="shared" si="0"/>
        <v xml:space="preserve"> </v>
      </c>
      <c r="D9">
        <f>SUM($C$2:C9)</f>
        <v>2</v>
      </c>
      <c r="E9" s="1">
        <f t="shared" si="1"/>
        <v>0.25</v>
      </c>
      <c r="F9" s="2">
        <f>AVERAGE($A$2:A9)</f>
        <v>-145</v>
      </c>
      <c r="G9" s="4" t="str">
        <f t="shared" si="2"/>
        <v xml:space="preserve"> </v>
      </c>
      <c r="H9" s="5">
        <f t="shared" si="3"/>
        <v>195</v>
      </c>
      <c r="I9" s="2">
        <f>AVERAGE($G$2:G9)/AVERAGE($H$2:H9)</f>
        <v>0.47826086956521741</v>
      </c>
    </row>
    <row r="10" spans="1:12">
      <c r="A10" s="3">
        <v>-320</v>
      </c>
      <c r="B10">
        <f t="shared" si="4"/>
        <v>9</v>
      </c>
      <c r="C10" t="str">
        <f t="shared" si="0"/>
        <v xml:space="preserve"> </v>
      </c>
      <c r="D10">
        <f>SUM($C$2:C10)</f>
        <v>2</v>
      </c>
      <c r="E10" s="1">
        <f t="shared" si="1"/>
        <v>0.22222222222222221</v>
      </c>
      <c r="F10" s="2">
        <f>AVERAGE($A$2:A10)</f>
        <v>-164.44444444444446</v>
      </c>
      <c r="G10" s="4" t="str">
        <f t="shared" si="2"/>
        <v xml:space="preserve"> </v>
      </c>
      <c r="H10" s="5">
        <f t="shared" si="3"/>
        <v>320</v>
      </c>
      <c r="I10" s="2">
        <f>AVERAGE($G$2:G10)/AVERAGE($H$2:H10)</f>
        <v>0.45294117647058824</v>
      </c>
    </row>
    <row r="11" spans="1:12">
      <c r="A11" s="3">
        <v>-80</v>
      </c>
      <c r="B11">
        <f t="shared" si="4"/>
        <v>10</v>
      </c>
      <c r="C11" t="str">
        <f t="shared" si="0"/>
        <v xml:space="preserve"> </v>
      </c>
      <c r="D11">
        <f>SUM($C$2:C11)</f>
        <v>2</v>
      </c>
      <c r="E11" s="1">
        <f t="shared" si="1"/>
        <v>0.2</v>
      </c>
      <c r="F11" s="2">
        <f>AVERAGE($A$2:A11)</f>
        <v>-156</v>
      </c>
      <c r="G11" s="4" t="str">
        <f t="shared" si="2"/>
        <v xml:space="preserve"> </v>
      </c>
      <c r="H11" s="5">
        <f t="shared" si="3"/>
        <v>80</v>
      </c>
      <c r="I11" s="2">
        <f>AVERAGE($G$2:G11)/AVERAGE($H$2:H11)</f>
        <v>0.4943820224719101</v>
      </c>
    </row>
    <row r="12" spans="1:12">
      <c r="A12" s="3">
        <v>-200</v>
      </c>
      <c r="B12">
        <f t="shared" si="4"/>
        <v>11</v>
      </c>
      <c r="C12" t="str">
        <f t="shared" si="0"/>
        <v xml:space="preserve"> </v>
      </c>
      <c r="D12">
        <f>SUM($C$2:C12)</f>
        <v>2</v>
      </c>
      <c r="E12" s="1">
        <f t="shared" si="1"/>
        <v>0.18181818181818182</v>
      </c>
      <c r="F12" s="2">
        <f>AVERAGE($A$2:A12)</f>
        <v>-160</v>
      </c>
      <c r="G12" s="4" t="str">
        <f t="shared" si="2"/>
        <v xml:space="preserve"> </v>
      </c>
      <c r="H12" s="5">
        <f t="shared" si="3"/>
        <v>200</v>
      </c>
      <c r="I12" s="2">
        <f>AVERAGE($G$2:G12)/AVERAGE($H$2:H12)</f>
        <v>0.5</v>
      </c>
    </row>
    <row r="13" spans="1:12">
      <c r="A13" s="3">
        <v>1060</v>
      </c>
      <c r="B13">
        <f t="shared" si="4"/>
        <v>12</v>
      </c>
      <c r="C13">
        <f t="shared" si="0"/>
        <v>1</v>
      </c>
      <c r="D13">
        <f>SUM($C$2:C13)</f>
        <v>3</v>
      </c>
      <c r="E13" s="1">
        <f t="shared" si="1"/>
        <v>0.25</v>
      </c>
      <c r="F13" s="2">
        <f>AVERAGE($A$2:A13)</f>
        <v>-58.333333333333336</v>
      </c>
      <c r="G13" s="4">
        <f t="shared" si="2"/>
        <v>1060</v>
      </c>
      <c r="H13" s="5" t="str">
        <f t="shared" si="3"/>
        <v xml:space="preserve"> </v>
      </c>
      <c r="I13" s="2">
        <f>AVERAGE($G$2:G13)/AVERAGE($H$2:H13)</f>
        <v>1.9393939393939394</v>
      </c>
    </row>
    <row r="14" spans="1:12">
      <c r="A14" s="3">
        <v>-145</v>
      </c>
      <c r="B14">
        <f t="shared" si="4"/>
        <v>13</v>
      </c>
      <c r="C14" t="str">
        <f t="shared" si="0"/>
        <v xml:space="preserve"> </v>
      </c>
      <c r="D14">
        <f>SUM($C$2:C14)</f>
        <v>3</v>
      </c>
      <c r="E14" s="1">
        <f t="shared" si="1"/>
        <v>0.23076923076923078</v>
      </c>
      <c r="F14" s="2">
        <f>AVERAGE($A$2:A14)</f>
        <v>-65</v>
      </c>
      <c r="G14" s="4" t="str">
        <f t="shared" si="2"/>
        <v xml:space="preserve"> </v>
      </c>
      <c r="H14" s="5">
        <f t="shared" si="3"/>
        <v>145</v>
      </c>
      <c r="I14" s="2">
        <f>AVERAGE($G$2:G14)/AVERAGE($H$2:H14)</f>
        <v>2.0078431372549019</v>
      </c>
    </row>
    <row r="15" spans="1:12">
      <c r="A15" s="3">
        <v>-330</v>
      </c>
      <c r="B15">
        <f t="shared" si="4"/>
        <v>14</v>
      </c>
      <c r="C15" t="str">
        <f t="shared" si="0"/>
        <v xml:space="preserve"> </v>
      </c>
      <c r="D15">
        <f>SUM($C$2:C15)</f>
        <v>3</v>
      </c>
      <c r="E15" s="1">
        <f t="shared" si="1"/>
        <v>0.21428571428571427</v>
      </c>
      <c r="F15" s="2">
        <f>AVERAGE($A$2:A15)</f>
        <v>-83.928571428571431</v>
      </c>
      <c r="G15" s="4" t="str">
        <f t="shared" si="2"/>
        <v xml:space="preserve"> </v>
      </c>
      <c r="H15" s="5">
        <f t="shared" si="3"/>
        <v>330</v>
      </c>
      <c r="I15" s="2">
        <f>AVERAGE($G$2:G15)/AVERAGE($H$2:H15)</f>
        <v>1.911744738628649</v>
      </c>
    </row>
    <row r="16" spans="1:12">
      <c r="A16" s="3">
        <v>-250</v>
      </c>
      <c r="B16">
        <f t="shared" si="4"/>
        <v>15</v>
      </c>
      <c r="C16" t="str">
        <f t="shared" si="0"/>
        <v xml:space="preserve"> </v>
      </c>
      <c r="D16">
        <f>SUM($C$2:C16)</f>
        <v>3</v>
      </c>
      <c r="E16" s="1">
        <f t="shared" si="1"/>
        <v>0.2</v>
      </c>
      <c r="F16" s="2">
        <f>AVERAGE($A$2:A16)</f>
        <v>-95</v>
      </c>
      <c r="G16" s="4" t="str">
        <f t="shared" si="2"/>
        <v xml:space="preserve"> </v>
      </c>
      <c r="H16" s="5">
        <f t="shared" si="3"/>
        <v>250</v>
      </c>
      <c r="I16" s="2">
        <f>AVERAGE($G$2:G16)/AVERAGE($H$2:H16)</f>
        <v>1.8927911275415898</v>
      </c>
    </row>
    <row r="17" spans="1:9">
      <c r="A17" s="3">
        <v>100</v>
      </c>
      <c r="B17">
        <f t="shared" si="4"/>
        <v>16</v>
      </c>
      <c r="C17">
        <f t="shared" si="0"/>
        <v>1</v>
      </c>
      <c r="D17">
        <f>SUM($C$2:C17)</f>
        <v>4</v>
      </c>
      <c r="E17" s="1">
        <f t="shared" si="1"/>
        <v>0.25</v>
      </c>
      <c r="F17" s="2">
        <f>AVERAGE($A$2:A17)</f>
        <v>-82.8125</v>
      </c>
      <c r="G17" s="4">
        <f t="shared" si="2"/>
        <v>100</v>
      </c>
      <c r="H17" s="5" t="str">
        <f t="shared" si="3"/>
        <v xml:space="preserve"> </v>
      </c>
      <c r="I17" s="2">
        <f>AVERAGE($G$2:G17)/AVERAGE($H$2:H17)</f>
        <v>1.5304990757855823</v>
      </c>
    </row>
    <row r="18" spans="1:9">
      <c r="A18" s="3">
        <v>-230</v>
      </c>
      <c r="B18">
        <f t="shared" si="4"/>
        <v>17</v>
      </c>
      <c r="C18" t="str">
        <f t="shared" si="0"/>
        <v xml:space="preserve"> </v>
      </c>
      <c r="D18">
        <f>SUM($C$2:C18)</f>
        <v>4</v>
      </c>
      <c r="E18" s="1">
        <f t="shared" si="1"/>
        <v>0.23529411764705882</v>
      </c>
      <c r="F18" s="2">
        <f>AVERAGE($A$2:A18)</f>
        <v>-91.470588235294116</v>
      </c>
      <c r="G18" s="4" t="str">
        <f t="shared" si="2"/>
        <v xml:space="preserve"> </v>
      </c>
      <c r="H18" s="5">
        <f t="shared" si="3"/>
        <v>230</v>
      </c>
      <c r="I18" s="2">
        <f>AVERAGE($G$2:G18)/AVERAGE($H$2:H18)</f>
        <v>1.5281090289608177</v>
      </c>
    </row>
    <row r="19" spans="1:9">
      <c r="A19" s="3">
        <v>195</v>
      </c>
      <c r="B19">
        <f t="shared" si="4"/>
        <v>18</v>
      </c>
      <c r="C19">
        <f t="shared" si="0"/>
        <v>1</v>
      </c>
      <c r="D19">
        <f>SUM($C$2:C19)</f>
        <v>5</v>
      </c>
      <c r="E19" s="1">
        <f t="shared" si="1"/>
        <v>0.27777777777777779</v>
      </c>
      <c r="F19" s="2">
        <f>AVERAGE($A$2:A19)</f>
        <v>-75.555555555555557</v>
      </c>
      <c r="G19" s="4">
        <f t="shared" si="2"/>
        <v>195</v>
      </c>
      <c r="H19" s="5" t="str">
        <f t="shared" si="3"/>
        <v xml:space="preserve"> </v>
      </c>
      <c r="I19" s="2">
        <f>AVERAGE($G$2:G19)/AVERAGE($H$2:H19)</f>
        <v>1.3952299829642247</v>
      </c>
    </row>
    <row r="20" spans="1:9">
      <c r="A20" s="3">
        <v>115</v>
      </c>
      <c r="B20">
        <f t="shared" si="4"/>
        <v>19</v>
      </c>
      <c r="C20">
        <f t="shared" si="0"/>
        <v>1</v>
      </c>
      <c r="D20">
        <f>SUM($C$2:C20)</f>
        <v>6</v>
      </c>
      <c r="E20" s="1">
        <f t="shared" si="1"/>
        <v>0.31578947368421051</v>
      </c>
      <c r="F20" s="2">
        <f>AVERAGE($A$2:A20)</f>
        <v>-65.526315789473685</v>
      </c>
      <c r="G20" s="4">
        <f t="shared" si="2"/>
        <v>115</v>
      </c>
      <c r="H20" s="5" t="str">
        <f t="shared" si="3"/>
        <v xml:space="preserve"> </v>
      </c>
      <c r="I20" s="2">
        <f>AVERAGE($G$2:G20)/AVERAGE($H$2:H20)</f>
        <v>1.2475865985235661</v>
      </c>
    </row>
    <row r="21" spans="1:9">
      <c r="A21" s="3">
        <v>-110</v>
      </c>
      <c r="B21">
        <f t="shared" si="4"/>
        <v>20</v>
      </c>
      <c r="C21" t="str">
        <f t="shared" si="0"/>
        <v xml:space="preserve"> </v>
      </c>
      <c r="D21">
        <f>SUM($C$2:C21)</f>
        <v>6</v>
      </c>
      <c r="E21" s="1">
        <f t="shared" si="1"/>
        <v>0.3</v>
      </c>
      <c r="F21" s="2">
        <f>AVERAGE($A$2:A21)</f>
        <v>-67.75</v>
      </c>
      <c r="G21" s="4" t="str">
        <f t="shared" si="2"/>
        <v xml:space="preserve"> </v>
      </c>
      <c r="H21" s="5">
        <f t="shared" si="3"/>
        <v>110</v>
      </c>
      <c r="I21" s="2">
        <f>AVERAGE($G$2:G21)/AVERAGE($H$2:H21)</f>
        <v>1.2950191570881227</v>
      </c>
    </row>
    <row r="22" spans="1:9">
      <c r="A22" s="3">
        <v>-180</v>
      </c>
      <c r="B22">
        <f t="shared" si="4"/>
        <v>21</v>
      </c>
      <c r="C22" t="str">
        <f t="shared" si="0"/>
        <v xml:space="preserve"> </v>
      </c>
      <c r="D22">
        <f>SUM($C$2:C22)</f>
        <v>6</v>
      </c>
      <c r="E22" s="1">
        <f t="shared" si="1"/>
        <v>0.2857142857142857</v>
      </c>
      <c r="F22" s="2">
        <f>AVERAGE($A$2:A22)</f>
        <v>-73.095238095238102</v>
      </c>
      <c r="G22" s="4" t="str">
        <f t="shared" si="2"/>
        <v xml:space="preserve"> </v>
      </c>
      <c r="H22" s="5">
        <f t="shared" si="3"/>
        <v>180</v>
      </c>
      <c r="I22" s="2">
        <f>AVERAGE($G$2:G22)/AVERAGE($H$2:H22)</f>
        <v>1.3100775193798451</v>
      </c>
    </row>
    <row r="23" spans="1:9">
      <c r="A23" s="3">
        <v>-10</v>
      </c>
      <c r="B23">
        <f t="shared" si="4"/>
        <v>22</v>
      </c>
      <c r="C23" t="str">
        <f t="shared" si="0"/>
        <v xml:space="preserve"> </v>
      </c>
      <c r="D23">
        <f>SUM($C$2:C23)</f>
        <v>6</v>
      </c>
      <c r="E23" s="1">
        <f t="shared" si="1"/>
        <v>0.27272727272727271</v>
      </c>
      <c r="F23" s="2">
        <f>AVERAGE($A$2:A23)</f>
        <v>-70.227272727272734</v>
      </c>
      <c r="G23" s="4" t="str">
        <f t="shared" si="2"/>
        <v xml:space="preserve"> </v>
      </c>
      <c r="H23" s="5">
        <f t="shared" si="3"/>
        <v>10</v>
      </c>
      <c r="I23" s="2">
        <f>AVERAGE($G$2:G23)/AVERAGE($H$2:H23)</f>
        <v>1.3930963420917053</v>
      </c>
    </row>
    <row r="24" spans="1:9">
      <c r="A24" s="3">
        <v>125</v>
      </c>
      <c r="B24">
        <f t="shared" si="4"/>
        <v>23</v>
      </c>
      <c r="C24">
        <f t="shared" si="0"/>
        <v>1</v>
      </c>
      <c r="D24">
        <f>SUM($C$2:C24)</f>
        <v>7</v>
      </c>
      <c r="E24" s="1">
        <f t="shared" si="1"/>
        <v>0.30434782608695654</v>
      </c>
      <c r="F24" s="2">
        <f>AVERAGE($A$2:A24)</f>
        <v>-61.739130434782609</v>
      </c>
      <c r="G24" s="4">
        <f t="shared" si="2"/>
        <v>125</v>
      </c>
      <c r="H24" s="5" t="str">
        <f t="shared" si="3"/>
        <v xml:space="preserve"> </v>
      </c>
      <c r="I24" s="2">
        <f>AVERAGE($G$2:G24)/AVERAGE($H$2:H24)</f>
        <v>1.2824022963126518</v>
      </c>
    </row>
    <row r="25" spans="1:9">
      <c r="A25" s="3">
        <v>15</v>
      </c>
      <c r="B25">
        <f t="shared" si="4"/>
        <v>24</v>
      </c>
      <c r="C25">
        <f t="shared" si="0"/>
        <v>1</v>
      </c>
      <c r="D25">
        <f>SUM($C$2:C25)</f>
        <v>8</v>
      </c>
      <c r="E25" s="1">
        <f t="shared" si="1"/>
        <v>0.33333333333333331</v>
      </c>
      <c r="F25" s="2">
        <f>AVERAGE($A$2:A25)</f>
        <v>-58.541666666666664</v>
      </c>
      <c r="G25" s="4">
        <f t="shared" si="2"/>
        <v>15</v>
      </c>
      <c r="H25" s="5" t="str">
        <f t="shared" si="3"/>
        <v xml:space="preserve"> </v>
      </c>
      <c r="I25" s="2">
        <f>AVERAGE($G$2:G25)/AVERAGE($H$2:H25)</f>
        <v>1.1313755795981453</v>
      </c>
    </row>
    <row r="26" spans="1:9">
      <c r="A26" s="3">
        <v>225</v>
      </c>
      <c r="B26">
        <f t="shared" si="4"/>
        <v>25</v>
      </c>
      <c r="C26">
        <f t="shared" si="0"/>
        <v>1</v>
      </c>
      <c r="D26">
        <f>SUM($C$2:C26)</f>
        <v>9</v>
      </c>
      <c r="E26" s="1">
        <f t="shared" si="1"/>
        <v>0.36</v>
      </c>
      <c r="F26" s="2">
        <f>AVERAGE($A$2:A26)</f>
        <v>-47.2</v>
      </c>
      <c r="G26" s="4">
        <f t="shared" si="2"/>
        <v>225</v>
      </c>
      <c r="H26" s="5" t="str">
        <f t="shared" si="3"/>
        <v xml:space="preserve"> </v>
      </c>
      <c r="I26" s="2">
        <f>AVERAGE($G$2:G26)/AVERAGE($H$2:H26)</f>
        <v>1.1293147861926842</v>
      </c>
    </row>
    <row r="27" spans="1:9">
      <c r="A27" s="3">
        <v>555</v>
      </c>
      <c r="B27">
        <f t="shared" si="4"/>
        <v>26</v>
      </c>
      <c r="C27">
        <f t="shared" si="0"/>
        <v>1</v>
      </c>
      <c r="D27">
        <f>SUM($C$2:C27)</f>
        <v>10</v>
      </c>
      <c r="E27" s="1">
        <f t="shared" si="1"/>
        <v>0.38461538461538464</v>
      </c>
      <c r="F27" s="2">
        <f>AVERAGE($A$2:A27)</f>
        <v>-24.03846153846154</v>
      </c>
      <c r="G27" s="4">
        <f t="shared" si="2"/>
        <v>555</v>
      </c>
      <c r="H27" s="5" t="str">
        <f t="shared" si="3"/>
        <v xml:space="preserve"> </v>
      </c>
      <c r="I27" s="2">
        <f>AVERAGE($G$2:G27)/AVERAGE($H$2:H27)</f>
        <v>1.2908809891808346</v>
      </c>
    </row>
    <row r="28" spans="1:9">
      <c r="A28" s="3">
        <v>-105</v>
      </c>
      <c r="B28">
        <f t="shared" si="4"/>
        <v>27</v>
      </c>
      <c r="C28" t="str">
        <f t="shared" si="0"/>
        <v xml:space="preserve"> </v>
      </c>
      <c r="D28">
        <f>SUM($C$2:C28)</f>
        <v>10</v>
      </c>
      <c r="E28" s="1">
        <f t="shared" si="1"/>
        <v>0.37037037037037035</v>
      </c>
      <c r="F28" s="2">
        <f>AVERAGE($A$2:A28)</f>
        <v>-27.037037037037038</v>
      </c>
      <c r="G28" s="4" t="str">
        <f t="shared" si="2"/>
        <v xml:space="preserve"> </v>
      </c>
      <c r="H28" s="5">
        <f t="shared" si="3"/>
        <v>105</v>
      </c>
      <c r="I28" s="2">
        <f>AVERAGE($G$2:G28)/AVERAGE($H$2:H28)</f>
        <v>1.3284431137724551</v>
      </c>
    </row>
    <row r="29" spans="1:9">
      <c r="A29" s="3">
        <v>-155</v>
      </c>
      <c r="B29">
        <f t="shared" si="4"/>
        <v>28</v>
      </c>
      <c r="C29" t="str">
        <f t="shared" si="0"/>
        <v xml:space="preserve"> </v>
      </c>
      <c r="D29">
        <f>SUM($C$2:C29)</f>
        <v>10</v>
      </c>
      <c r="E29" s="1">
        <f t="shared" si="1"/>
        <v>0.35714285714285715</v>
      </c>
      <c r="F29" s="2">
        <f>AVERAGE($A$2:A29)</f>
        <v>-31.607142857142858</v>
      </c>
      <c r="G29" s="4" t="str">
        <f t="shared" si="2"/>
        <v xml:space="preserve"> </v>
      </c>
      <c r="H29" s="5">
        <f t="shared" si="3"/>
        <v>155</v>
      </c>
      <c r="I29" s="2">
        <f>AVERAGE($G$2:G29)/AVERAGE($H$2:H29)</f>
        <v>1.3442060085836911</v>
      </c>
    </row>
    <row r="30" spans="1:9">
      <c r="A30" s="3">
        <v>385</v>
      </c>
      <c r="B30">
        <f t="shared" si="4"/>
        <v>29</v>
      </c>
      <c r="C30">
        <f t="shared" si="0"/>
        <v>1</v>
      </c>
      <c r="D30">
        <f>SUM($C$2:C30)</f>
        <v>11</v>
      </c>
      <c r="E30" s="1">
        <f t="shared" si="1"/>
        <v>0.37931034482758619</v>
      </c>
      <c r="F30" s="2">
        <f>AVERAGE($A$2:A30)</f>
        <v>-17.241379310344829</v>
      </c>
      <c r="G30" s="4">
        <f t="shared" si="2"/>
        <v>385</v>
      </c>
      <c r="H30" s="5" t="str">
        <f t="shared" si="3"/>
        <v xml:space="preserve"> </v>
      </c>
      <c r="I30" s="2">
        <f>AVERAGE($G$2:G30)/AVERAGE($H$2:H30)</f>
        <v>1.4022629730784237</v>
      </c>
    </row>
    <row r="31" spans="1:9">
      <c r="A31" s="3">
        <v>-275</v>
      </c>
      <c r="B31">
        <f t="shared" si="4"/>
        <v>30</v>
      </c>
      <c r="C31" t="str">
        <f t="shared" si="0"/>
        <v xml:space="preserve"> </v>
      </c>
      <c r="D31">
        <f>SUM($C$2:C31)</f>
        <v>11</v>
      </c>
      <c r="E31" s="1">
        <f t="shared" si="1"/>
        <v>0.36666666666666664</v>
      </c>
      <c r="F31" s="2">
        <f>AVERAGE($A$2:A31)</f>
        <v>-25.833333333333332</v>
      </c>
      <c r="G31" s="4" t="str">
        <f t="shared" si="2"/>
        <v xml:space="preserve"> </v>
      </c>
      <c r="H31" s="5">
        <f t="shared" si="3"/>
        <v>275</v>
      </c>
      <c r="I31" s="2">
        <f>AVERAGE($G$2:G31)/AVERAGE($H$2:H31)</f>
        <v>1.3721967687484926</v>
      </c>
    </row>
    <row r="32" spans="1:9">
      <c r="A32" s="3">
        <v>215</v>
      </c>
      <c r="B32">
        <f t="shared" si="4"/>
        <v>31</v>
      </c>
      <c r="C32">
        <f t="shared" si="0"/>
        <v>1</v>
      </c>
      <c r="D32">
        <f>SUM($C$2:C32)</f>
        <v>12</v>
      </c>
      <c r="E32" s="1">
        <f t="shared" si="1"/>
        <v>0.38709677419354838</v>
      </c>
      <c r="F32" s="2">
        <f>AVERAGE($A$2:A32)</f>
        <v>-18.06451612903226</v>
      </c>
      <c r="G32" s="4">
        <f t="shared" si="2"/>
        <v>215</v>
      </c>
      <c r="H32" s="5" t="str">
        <f t="shared" si="3"/>
        <v xml:space="preserve"> </v>
      </c>
      <c r="I32" s="2">
        <f>AVERAGE($G$2:G32)/AVERAGE($H$2:H32)</f>
        <v>1.3481432360742704</v>
      </c>
    </row>
    <row r="33" spans="1:9">
      <c r="A33" s="3">
        <v>275</v>
      </c>
      <c r="B33">
        <f t="shared" si="4"/>
        <v>32</v>
      </c>
      <c r="C33">
        <f t="shared" si="0"/>
        <v>1</v>
      </c>
      <c r="D33">
        <f>SUM($C$2:C33)</f>
        <v>13</v>
      </c>
      <c r="E33" s="1">
        <f t="shared" si="1"/>
        <v>0.40625</v>
      </c>
      <c r="F33" s="2">
        <f>AVERAGE($A$2:A33)</f>
        <v>-8.90625</v>
      </c>
      <c r="G33" s="4">
        <f t="shared" si="2"/>
        <v>275</v>
      </c>
      <c r="H33" s="5" t="str">
        <f t="shared" si="3"/>
        <v xml:space="preserve"> </v>
      </c>
      <c r="I33" s="2">
        <f>AVERAGE($G$2:G33)/AVERAGE($H$2:H33)</f>
        <v>1.3510508059579678</v>
      </c>
    </row>
    <row r="34" spans="1:9">
      <c r="A34" s="3">
        <v>5</v>
      </c>
      <c r="B34">
        <f t="shared" si="4"/>
        <v>33</v>
      </c>
      <c r="C34">
        <f t="shared" si="0"/>
        <v>1</v>
      </c>
      <c r="D34">
        <f>SUM($C$2:C34)</f>
        <v>14</v>
      </c>
      <c r="E34" s="1">
        <f t="shared" si="1"/>
        <v>0.42424242424242425</v>
      </c>
      <c r="F34" s="2">
        <f>AVERAGE($A$2:A34)</f>
        <v>-8.4848484848484844</v>
      </c>
      <c r="G34" s="4">
        <f t="shared" si="2"/>
        <v>5</v>
      </c>
      <c r="H34" s="5" t="str">
        <f t="shared" si="3"/>
        <v xml:space="preserve"> </v>
      </c>
      <c r="I34" s="2">
        <f>AVERAGE($G$2:G34)/AVERAGE($H$2:H34)</f>
        <v>1.2563471011746872</v>
      </c>
    </row>
    <row r="35" spans="1:9">
      <c r="A35" s="3">
        <v>195</v>
      </c>
      <c r="B35">
        <f t="shared" si="4"/>
        <v>34</v>
      </c>
      <c r="C35">
        <f t="shared" si="0"/>
        <v>1</v>
      </c>
      <c r="D35">
        <f>SUM($C$2:C35)</f>
        <v>15</v>
      </c>
      <c r="E35" s="1">
        <f t="shared" si="1"/>
        <v>0.44117647058823528</v>
      </c>
      <c r="F35" s="2">
        <f>AVERAGE($A$2:A35)</f>
        <v>-2.5</v>
      </c>
      <c r="G35" s="4">
        <f t="shared" si="2"/>
        <v>195</v>
      </c>
      <c r="H35" s="5" t="str">
        <f t="shared" si="3"/>
        <v xml:space="preserve"> </v>
      </c>
      <c r="I35" s="2">
        <f>AVERAGE($G$2:G35)/AVERAGE($H$2:H35)</f>
        <v>1.2381078691423517</v>
      </c>
    </row>
    <row r="36" spans="1:9">
      <c r="A36" s="3">
        <v>-220</v>
      </c>
      <c r="B36">
        <f t="shared" si="4"/>
        <v>35</v>
      </c>
      <c r="C36" t="str">
        <f t="shared" si="0"/>
        <v xml:space="preserve"> </v>
      </c>
      <c r="D36">
        <f>SUM($C$2:C36)</f>
        <v>15</v>
      </c>
      <c r="E36" s="1">
        <f t="shared" si="1"/>
        <v>0.42857142857142855</v>
      </c>
      <c r="F36" s="2">
        <f>AVERAGE($A$2:A36)</f>
        <v>-8.7142857142857135</v>
      </c>
      <c r="G36" s="4" t="str">
        <f t="shared" si="2"/>
        <v xml:space="preserve"> </v>
      </c>
      <c r="H36" s="5">
        <f t="shared" si="3"/>
        <v>220</v>
      </c>
      <c r="I36" s="2">
        <f>AVERAGE($G$2:G36)/AVERAGE($H$2:H36)</f>
        <v>1.2314118629908104</v>
      </c>
    </row>
    <row r="37" spans="1:9">
      <c r="A37" s="3">
        <v>180</v>
      </c>
      <c r="B37">
        <f t="shared" si="4"/>
        <v>36</v>
      </c>
      <c r="C37">
        <f t="shared" si="0"/>
        <v>1</v>
      </c>
      <c r="D37">
        <f>SUM($C$2:C37)</f>
        <v>16</v>
      </c>
      <c r="E37" s="1">
        <f t="shared" si="1"/>
        <v>0.44444444444444442</v>
      </c>
      <c r="F37" s="2">
        <f>AVERAGE($A$2:A37)</f>
        <v>-3.4722222222222223</v>
      </c>
      <c r="G37" s="4">
        <f t="shared" si="2"/>
        <v>180</v>
      </c>
      <c r="H37" s="5" t="str">
        <f t="shared" si="3"/>
        <v xml:space="preserve"> </v>
      </c>
      <c r="I37" s="2">
        <f>AVERAGE($G$2:G37)/AVERAGE($H$2:H37)</f>
        <v>1.2108395989974938</v>
      </c>
    </row>
    <row r="38" spans="1:9">
      <c r="A38" s="3">
        <v>260</v>
      </c>
      <c r="B38">
        <f t="shared" si="4"/>
        <v>37</v>
      </c>
      <c r="C38">
        <f t="shared" si="0"/>
        <v>1</v>
      </c>
      <c r="D38">
        <f>SUM($C$2:C38)</f>
        <v>17</v>
      </c>
      <c r="E38" s="1">
        <f t="shared" si="1"/>
        <v>0.45945945945945948</v>
      </c>
      <c r="F38" s="2">
        <f>AVERAGE($A$2:A38)</f>
        <v>3.6486486486486487</v>
      </c>
      <c r="G38" s="4">
        <f t="shared" si="2"/>
        <v>260</v>
      </c>
      <c r="H38" s="5" t="str">
        <f t="shared" si="3"/>
        <v xml:space="preserve"> </v>
      </c>
      <c r="I38" s="2">
        <f>AVERAGE($G$2:G38)/AVERAGE($H$2:H38)</f>
        <v>1.2162759840778417</v>
      </c>
    </row>
    <row r="39" spans="1:9">
      <c r="A39" s="3">
        <v>-240</v>
      </c>
      <c r="B39">
        <f t="shared" si="4"/>
        <v>38</v>
      </c>
      <c r="C39" t="str">
        <f t="shared" si="0"/>
        <v xml:space="preserve"> </v>
      </c>
      <c r="D39">
        <f>SUM($C$2:C39)</f>
        <v>17</v>
      </c>
      <c r="E39" s="1">
        <f t="shared" si="1"/>
        <v>0.44736842105263158</v>
      </c>
      <c r="F39" s="2">
        <f>AVERAGE($A$2:A39)</f>
        <v>-2.763157894736842</v>
      </c>
      <c r="G39" s="4" t="str">
        <f t="shared" si="2"/>
        <v xml:space="preserve"> </v>
      </c>
      <c r="H39" s="5">
        <f t="shared" si="3"/>
        <v>240</v>
      </c>
      <c r="I39" s="2">
        <f>AVERAGE($G$2:G39)/AVERAGE($H$2:H39)</f>
        <v>1.2046307884856071</v>
      </c>
    </row>
    <row r="40" spans="1:9">
      <c r="A40" s="3">
        <v>145</v>
      </c>
      <c r="B40">
        <f t="shared" si="4"/>
        <v>39</v>
      </c>
      <c r="C40">
        <f t="shared" si="0"/>
        <v>1</v>
      </c>
      <c r="D40">
        <f>SUM($C$2:C40)</f>
        <v>18</v>
      </c>
      <c r="E40" s="1">
        <f t="shared" si="1"/>
        <v>0.46153846153846156</v>
      </c>
      <c r="F40" s="2">
        <f>AVERAGE($A$2:A40)</f>
        <v>1.0256410256410255</v>
      </c>
      <c r="G40" s="4">
        <f t="shared" si="2"/>
        <v>145</v>
      </c>
      <c r="H40" s="5" t="str">
        <f t="shared" si="3"/>
        <v xml:space="preserve"> </v>
      </c>
      <c r="I40" s="2">
        <f>AVERAGE($G$2:G40)/AVERAGE($H$2:H40)</f>
        <v>1.1776989755713161</v>
      </c>
    </row>
    <row r="41" spans="1:9">
      <c r="A41" s="3">
        <v>-105</v>
      </c>
      <c r="B41">
        <f t="shared" si="4"/>
        <v>40</v>
      </c>
      <c r="C41" t="str">
        <f t="shared" si="0"/>
        <v xml:space="preserve"> </v>
      </c>
      <c r="D41">
        <f>SUM($C$2:C41)</f>
        <v>18</v>
      </c>
      <c r="E41" s="1">
        <f t="shared" si="1"/>
        <v>0.45</v>
      </c>
      <c r="F41" s="2">
        <f>AVERAGE($A$2:A41)</f>
        <v>-1.625</v>
      </c>
      <c r="G41" s="4" t="str">
        <f t="shared" si="2"/>
        <v xml:space="preserve"> </v>
      </c>
      <c r="H41" s="5">
        <f t="shared" si="3"/>
        <v>105</v>
      </c>
      <c r="I41" s="2">
        <f>AVERAGE($G$2:G41)/AVERAGE($H$2:H41)</f>
        <v>1.2038959374599514</v>
      </c>
    </row>
    <row r="42" spans="1:9">
      <c r="A42" s="3">
        <v>320</v>
      </c>
      <c r="B42">
        <f t="shared" si="4"/>
        <v>41</v>
      </c>
      <c r="C42">
        <f t="shared" si="0"/>
        <v>1</v>
      </c>
      <c r="D42">
        <f>SUM($C$2:C42)</f>
        <v>19</v>
      </c>
      <c r="E42" s="1">
        <f t="shared" si="1"/>
        <v>0.46341463414634149</v>
      </c>
      <c r="F42" s="2">
        <f>AVERAGE($A$2:A42)</f>
        <v>6.2195121951219514</v>
      </c>
      <c r="G42" s="4">
        <f t="shared" si="2"/>
        <v>320</v>
      </c>
      <c r="H42" s="5" t="str">
        <f t="shared" si="3"/>
        <v xml:space="preserve"> </v>
      </c>
      <c r="I42" s="2">
        <f>AVERAGE($G$2:G42)/AVERAGE($H$2:H42)</f>
        <v>1.2260061919504643</v>
      </c>
    </row>
    <row r="43" spans="1:9">
      <c r="A43" s="3">
        <v>-180</v>
      </c>
      <c r="B43">
        <f t="shared" si="4"/>
        <v>42</v>
      </c>
      <c r="C43" t="str">
        <f t="shared" si="0"/>
        <v xml:space="preserve"> </v>
      </c>
      <c r="D43">
        <f>SUM($C$2:C43)</f>
        <v>19</v>
      </c>
      <c r="E43" s="1">
        <f t="shared" si="1"/>
        <v>0.45238095238095238</v>
      </c>
      <c r="F43" s="2">
        <f>AVERAGE($A$2:A43)</f>
        <v>1.7857142857142858</v>
      </c>
      <c r="G43" s="4" t="str">
        <f t="shared" si="2"/>
        <v xml:space="preserve"> </v>
      </c>
      <c r="H43" s="5">
        <f t="shared" si="3"/>
        <v>180</v>
      </c>
      <c r="I43" s="2">
        <f>AVERAGE($G$2:G43)/AVERAGE($H$2:H43)</f>
        <v>1.2306347263507604</v>
      </c>
    </row>
    <row r="44" spans="1:9">
      <c r="A44" s="3">
        <v>-115</v>
      </c>
      <c r="B44">
        <f t="shared" si="4"/>
        <v>43</v>
      </c>
      <c r="C44" t="str">
        <f t="shared" si="0"/>
        <v xml:space="preserve"> </v>
      </c>
      <c r="D44">
        <f>SUM($C$2:C44)</f>
        <v>19</v>
      </c>
      <c r="E44" s="1">
        <f t="shared" si="1"/>
        <v>0.44186046511627908</v>
      </c>
      <c r="F44" s="2">
        <f>AVERAGE($A$2:A44)</f>
        <v>-0.93023255813953487</v>
      </c>
      <c r="G44" s="4" t="str">
        <f t="shared" si="2"/>
        <v xml:space="preserve"> </v>
      </c>
      <c r="H44" s="5">
        <f t="shared" si="3"/>
        <v>115</v>
      </c>
      <c r="I44" s="2">
        <f>AVERAGE($G$2:G44)/AVERAGE($H$2:H44)</f>
        <v>1.2522450835512107</v>
      </c>
    </row>
    <row r="45" spans="1:9">
      <c r="A45" s="3">
        <v>-185</v>
      </c>
      <c r="B45">
        <f t="shared" si="4"/>
        <v>44</v>
      </c>
      <c r="C45" t="str">
        <f t="shared" si="0"/>
        <v xml:space="preserve"> </v>
      </c>
      <c r="D45">
        <f>SUM($C$2:C45)</f>
        <v>19</v>
      </c>
      <c r="E45" s="1">
        <f t="shared" si="1"/>
        <v>0.43181818181818182</v>
      </c>
      <c r="F45" s="2">
        <f>AVERAGE($A$2:A45)</f>
        <v>-5.1136363636363633</v>
      </c>
      <c r="G45" s="4" t="str">
        <f t="shared" si="2"/>
        <v xml:space="preserve"> </v>
      </c>
      <c r="H45" s="5">
        <f t="shared" si="3"/>
        <v>185</v>
      </c>
      <c r="I45" s="2">
        <f>AVERAGE($G$2:G45)/AVERAGE($H$2:H45)</f>
        <v>1.2543039842597148</v>
      </c>
    </row>
    <row r="46" spans="1:9">
      <c r="A46" s="3">
        <v>55</v>
      </c>
      <c r="B46">
        <f t="shared" si="4"/>
        <v>45</v>
      </c>
      <c r="C46">
        <f t="shared" si="0"/>
        <v>1</v>
      </c>
      <c r="D46">
        <f>SUM($C$2:C46)</f>
        <v>20</v>
      </c>
      <c r="E46" s="1">
        <f t="shared" si="1"/>
        <v>0.44444444444444442</v>
      </c>
      <c r="F46" s="2">
        <f>AVERAGE($A$2:A46)</f>
        <v>-3.7777777777777777</v>
      </c>
      <c r="G46" s="4">
        <f t="shared" si="2"/>
        <v>55</v>
      </c>
      <c r="H46" s="5" t="str">
        <f t="shared" si="3"/>
        <v xml:space="preserve"> </v>
      </c>
      <c r="I46" s="2">
        <f>AVERAGE($G$2:G46)/AVERAGE($H$2:H46)</f>
        <v>1.2058670820353063</v>
      </c>
    </row>
    <row r="47" spans="1:9">
      <c r="A47" s="3">
        <v>105</v>
      </c>
      <c r="B47">
        <f t="shared" si="4"/>
        <v>46</v>
      </c>
      <c r="C47">
        <f t="shared" si="0"/>
        <v>1</v>
      </c>
      <c r="D47">
        <f>SUM($C$2:C47)</f>
        <v>21</v>
      </c>
      <c r="E47" s="1">
        <f t="shared" si="1"/>
        <v>0.45652173913043476</v>
      </c>
      <c r="F47" s="2">
        <f>AVERAGE($A$2:A47)</f>
        <v>-1.4130434782608696</v>
      </c>
      <c r="G47" s="4">
        <f t="shared" si="2"/>
        <v>105</v>
      </c>
      <c r="H47" s="5" t="str">
        <f t="shared" si="3"/>
        <v xml:space="preserve"> </v>
      </c>
      <c r="I47" s="2">
        <f>AVERAGE($G$2:G47)/AVERAGE($H$2:H47)</f>
        <v>1.1744053800128567</v>
      </c>
    </row>
    <row r="48" spans="1:9">
      <c r="A48" s="3">
        <v>880</v>
      </c>
      <c r="B48">
        <f t="shared" si="4"/>
        <v>47</v>
      </c>
      <c r="C48">
        <f t="shared" si="0"/>
        <v>1</v>
      </c>
      <c r="D48">
        <f>SUM($C$2:C48)</f>
        <v>22</v>
      </c>
      <c r="E48" s="1">
        <f t="shared" si="1"/>
        <v>0.46808510638297873</v>
      </c>
      <c r="F48" s="2">
        <f>AVERAGE($A$2:A48)</f>
        <v>17.340425531914892</v>
      </c>
      <c r="G48" s="4">
        <f t="shared" si="2"/>
        <v>880</v>
      </c>
      <c r="H48" s="5" t="str">
        <f t="shared" si="3"/>
        <v xml:space="preserve"> </v>
      </c>
      <c r="I48" s="2">
        <f>AVERAGE($G$2:G48)/AVERAGE($H$2:H48)</f>
        <v>1.3287076371188522</v>
      </c>
    </row>
    <row r="49" spans="1:9">
      <c r="A49" s="3">
        <v>-135</v>
      </c>
      <c r="B49">
        <f t="shared" si="4"/>
        <v>48</v>
      </c>
      <c r="C49" t="str">
        <f t="shared" si="0"/>
        <v xml:space="preserve"> </v>
      </c>
      <c r="D49">
        <f>SUM($C$2:C49)</f>
        <v>22</v>
      </c>
      <c r="E49" s="1">
        <f t="shared" si="1"/>
        <v>0.45833333333333331</v>
      </c>
      <c r="F49" s="2">
        <f>AVERAGE($A$2:A49)</f>
        <v>14.166666666666666</v>
      </c>
      <c r="G49" s="4" t="str">
        <f t="shared" si="2"/>
        <v xml:space="preserve"> </v>
      </c>
      <c r="H49" s="5">
        <f t="shared" si="3"/>
        <v>135</v>
      </c>
      <c r="I49" s="2">
        <f>AVERAGE($G$2:G49)/AVERAGE($H$2:H49)</f>
        <v>1.3441689623507804</v>
      </c>
    </row>
    <row r="50" spans="1:9">
      <c r="A50" s="3">
        <v>-340</v>
      </c>
      <c r="B50">
        <f t="shared" si="4"/>
        <v>49</v>
      </c>
      <c r="C50" t="str">
        <f t="shared" si="0"/>
        <v xml:space="preserve"> </v>
      </c>
      <c r="D50">
        <f>SUM($C$2:C50)</f>
        <v>22</v>
      </c>
      <c r="E50" s="1">
        <f t="shared" si="1"/>
        <v>0.44897959183673469</v>
      </c>
      <c r="F50" s="2">
        <f>AVERAGE($A$2:A50)</f>
        <v>6.9387755102040813</v>
      </c>
      <c r="G50" s="4" t="str">
        <f t="shared" si="2"/>
        <v xml:space="preserve"> </v>
      </c>
      <c r="H50" s="5">
        <f t="shared" si="3"/>
        <v>340</v>
      </c>
      <c r="I50" s="2">
        <f>AVERAGE($G$2:G50)/AVERAGE($H$2:H50)</f>
        <v>1.3061522598384603</v>
      </c>
    </row>
    <row r="51" spans="1:9">
      <c r="A51" s="3">
        <v>-355</v>
      </c>
      <c r="B51">
        <f t="shared" si="4"/>
        <v>50</v>
      </c>
      <c r="C51" t="str">
        <f t="shared" si="0"/>
        <v xml:space="preserve"> </v>
      </c>
      <c r="D51">
        <f>SUM($C$2:C51)</f>
        <v>22</v>
      </c>
      <c r="E51" s="1">
        <f t="shared" si="1"/>
        <v>0.44</v>
      </c>
      <c r="F51" s="2">
        <f>AVERAGE($A$2:A51)</f>
        <v>-0.3</v>
      </c>
      <c r="G51" s="4" t="str">
        <f t="shared" si="2"/>
        <v xml:space="preserve"> </v>
      </c>
      <c r="H51" s="5">
        <f t="shared" si="3"/>
        <v>355</v>
      </c>
      <c r="I51" s="2">
        <f>AVERAGE($G$2:G51)/AVERAGE($H$2:H51)</f>
        <v>1.2693453579193172</v>
      </c>
    </row>
    <row r="52" spans="1:9">
      <c r="A52" s="3">
        <v>85</v>
      </c>
      <c r="B52">
        <f t="shared" si="4"/>
        <v>51</v>
      </c>
      <c r="C52">
        <f t="shared" si="0"/>
        <v>1</v>
      </c>
      <c r="D52">
        <f>SUM($C$2:C52)</f>
        <v>23</v>
      </c>
      <c r="E52" s="1">
        <f t="shared" si="1"/>
        <v>0.45098039215686275</v>
      </c>
      <c r="F52" s="2">
        <f>AVERAGE($A$2:A52)</f>
        <v>1.3725490196078431</v>
      </c>
      <c r="G52" s="4">
        <f t="shared" si="2"/>
        <v>85</v>
      </c>
      <c r="H52" s="5" t="str">
        <f t="shared" si="3"/>
        <v xml:space="preserve"> </v>
      </c>
      <c r="I52" s="2">
        <f>AVERAGE($G$2:G52)/AVERAGE($H$2:H52)</f>
        <v>1.2324873878384102</v>
      </c>
    </row>
    <row r="53" spans="1:9">
      <c r="A53" s="3">
        <v>90</v>
      </c>
      <c r="B53">
        <f t="shared" si="4"/>
        <v>52</v>
      </c>
      <c r="C53">
        <f t="shared" si="0"/>
        <v>1</v>
      </c>
      <c r="D53">
        <f>SUM($C$2:C53)</f>
        <v>24</v>
      </c>
      <c r="E53" s="1">
        <f t="shared" si="1"/>
        <v>0.46153846153846156</v>
      </c>
      <c r="F53" s="2">
        <f>AVERAGE($A$2:A53)</f>
        <v>3.0769230769230771</v>
      </c>
      <c r="G53" s="4">
        <f t="shared" si="2"/>
        <v>90</v>
      </c>
      <c r="H53" s="5" t="str">
        <f t="shared" si="3"/>
        <v xml:space="preserve"> </v>
      </c>
      <c r="I53" s="2">
        <f>AVERAGE($G$2:G53)/AVERAGE($H$2:H53)</f>
        <v>1.199734278122232</v>
      </c>
    </row>
    <row r="54" spans="1:9">
      <c r="A54" s="3">
        <v>-175</v>
      </c>
      <c r="B54">
        <f t="shared" si="4"/>
        <v>53</v>
      </c>
      <c r="C54" t="str">
        <f t="shared" si="0"/>
        <v xml:space="preserve"> </v>
      </c>
      <c r="D54">
        <f>SUM($C$2:C54)</f>
        <v>24</v>
      </c>
      <c r="E54" s="1">
        <f t="shared" si="1"/>
        <v>0.45283018867924529</v>
      </c>
      <c r="F54" s="2">
        <f>AVERAGE($A$2:A54)</f>
        <v>-0.28301886792452829</v>
      </c>
      <c r="G54" s="4" t="str">
        <f t="shared" si="2"/>
        <v xml:space="preserve"> </v>
      </c>
      <c r="H54" s="5">
        <f t="shared" si="3"/>
        <v>175</v>
      </c>
      <c r="I54" s="2">
        <f>AVERAGE($G$2:G54)/AVERAGE($H$2:H54)</f>
        <v>1.2052190721649485</v>
      </c>
    </row>
    <row r="55" spans="1:9">
      <c r="A55" s="3">
        <v>-60</v>
      </c>
      <c r="B55">
        <f t="shared" si="4"/>
        <v>54</v>
      </c>
      <c r="C55" t="str">
        <f t="shared" si="0"/>
        <v xml:space="preserve"> </v>
      </c>
      <c r="D55">
        <f>SUM($C$2:C55)</f>
        <v>24</v>
      </c>
      <c r="E55" s="1">
        <f t="shared" si="1"/>
        <v>0.44444444444444442</v>
      </c>
      <c r="F55" s="2">
        <f>AVERAGE($A$2:A55)</f>
        <v>-1.3888888888888888</v>
      </c>
      <c r="G55" s="4" t="str">
        <f t="shared" si="2"/>
        <v xml:space="preserve"> </v>
      </c>
      <c r="H55" s="5">
        <f t="shared" si="3"/>
        <v>60</v>
      </c>
      <c r="I55" s="2">
        <f>AVERAGE($G$2:G55)/AVERAGE($H$2:H55)</f>
        <v>1.2340561224489797</v>
      </c>
    </row>
    <row r="56" spans="1:9">
      <c r="A56" s="3">
        <v>1505</v>
      </c>
      <c r="B56">
        <f t="shared" si="4"/>
        <v>55</v>
      </c>
      <c r="C56">
        <f t="shared" si="0"/>
        <v>1</v>
      </c>
      <c r="D56">
        <f>SUM($C$2:C56)</f>
        <v>25</v>
      </c>
      <c r="E56" s="1">
        <f t="shared" si="1"/>
        <v>0.45454545454545453</v>
      </c>
      <c r="F56" s="2">
        <f>AVERAGE($A$2:A56)</f>
        <v>26</v>
      </c>
      <c r="G56" s="4">
        <f t="shared" si="2"/>
        <v>1505</v>
      </c>
      <c r="H56" s="5" t="str">
        <f t="shared" si="3"/>
        <v xml:space="preserve"> </v>
      </c>
      <c r="I56" s="2">
        <f>AVERAGE($G$2:G56)/AVERAGE($H$2:H56)</f>
        <v>1.4918367346938775</v>
      </c>
    </row>
    <row r="57" spans="1:9">
      <c r="A57" s="3">
        <v>-65</v>
      </c>
      <c r="B57">
        <f t="shared" si="4"/>
        <v>56</v>
      </c>
      <c r="C57" t="str">
        <f t="shared" si="0"/>
        <v xml:space="preserve"> </v>
      </c>
      <c r="D57">
        <f>SUM($C$2:C57)</f>
        <v>25</v>
      </c>
      <c r="E57" s="1">
        <f t="shared" si="1"/>
        <v>0.44642857142857145</v>
      </c>
      <c r="F57" s="2">
        <f>AVERAGE($A$2:A57)</f>
        <v>24.375</v>
      </c>
      <c r="G57" s="4" t="str">
        <f t="shared" si="2"/>
        <v xml:space="preserve"> </v>
      </c>
      <c r="H57" s="5">
        <f t="shared" si="3"/>
        <v>65</v>
      </c>
      <c r="I57" s="2">
        <f>AVERAGE($G$2:G57)/AVERAGE($H$2:H57)</f>
        <v>1.5247098402018502</v>
      </c>
    </row>
    <row r="58" spans="1:9">
      <c r="A58" s="3">
        <v>630</v>
      </c>
      <c r="B58">
        <f t="shared" si="4"/>
        <v>57</v>
      </c>
      <c r="C58">
        <f t="shared" si="0"/>
        <v>1</v>
      </c>
      <c r="D58">
        <f>SUM($C$2:C58)</f>
        <v>26</v>
      </c>
      <c r="E58" s="1">
        <f t="shared" si="1"/>
        <v>0.45614035087719296</v>
      </c>
      <c r="F58" s="2">
        <f>AVERAGE($A$2:A58)</f>
        <v>35</v>
      </c>
      <c r="G58" s="4">
        <f t="shared" si="2"/>
        <v>630</v>
      </c>
      <c r="H58" s="5" t="str">
        <f t="shared" si="3"/>
        <v xml:space="preserve"> </v>
      </c>
      <c r="I58" s="2">
        <f>AVERAGE($G$2:G58)/AVERAGE($H$2:H58)</f>
        <v>1.5924176748398782</v>
      </c>
    </row>
    <row r="59" spans="1:9">
      <c r="A59" s="3">
        <v>-275</v>
      </c>
      <c r="B59">
        <f t="shared" si="4"/>
        <v>58</v>
      </c>
      <c r="C59" t="str">
        <f t="shared" si="0"/>
        <v xml:space="preserve"> </v>
      </c>
      <c r="D59">
        <f>SUM($C$2:C59)</f>
        <v>26</v>
      </c>
      <c r="E59" s="1">
        <f t="shared" si="1"/>
        <v>0.44827586206896552</v>
      </c>
      <c r="F59" s="2">
        <f>AVERAGE($A$2:A59)</f>
        <v>29.655172413793103</v>
      </c>
      <c r="G59" s="4" t="str">
        <f t="shared" si="2"/>
        <v xml:space="preserve"> </v>
      </c>
      <c r="H59" s="5">
        <f t="shared" si="3"/>
        <v>275</v>
      </c>
      <c r="I59" s="2">
        <f>AVERAGE($G$2:G59)/AVERAGE($H$2:H59)</f>
        <v>1.5711105614642591</v>
      </c>
    </row>
    <row r="60" spans="1:9">
      <c r="A60" s="3">
        <v>480</v>
      </c>
      <c r="B60">
        <f t="shared" si="4"/>
        <v>59</v>
      </c>
      <c r="C60">
        <f t="shared" si="0"/>
        <v>1</v>
      </c>
      <c r="D60">
        <f>SUM($C$2:C60)</f>
        <v>27</v>
      </c>
      <c r="E60" s="1">
        <f t="shared" si="1"/>
        <v>0.4576271186440678</v>
      </c>
      <c r="F60" s="2">
        <f>AVERAGE($A$2:A60)</f>
        <v>37.288135593220339</v>
      </c>
      <c r="G60" s="4">
        <f t="shared" si="2"/>
        <v>480</v>
      </c>
      <c r="H60" s="5" t="str">
        <f t="shared" si="3"/>
        <v xml:space="preserve"> </v>
      </c>
      <c r="I60" s="2">
        <f>AVERAGE($G$2:G60)/AVERAGE($H$2:H60)</f>
        <v>1.6043825175657973</v>
      </c>
    </row>
    <row r="61" spans="1:9">
      <c r="A61" s="3">
        <v>65</v>
      </c>
      <c r="B61">
        <f t="shared" si="4"/>
        <v>60</v>
      </c>
      <c r="C61">
        <f t="shared" si="0"/>
        <v>1</v>
      </c>
      <c r="D61">
        <f>SUM($C$2:C61)</f>
        <v>28</v>
      </c>
      <c r="E61" s="1">
        <f t="shared" si="1"/>
        <v>0.46666666666666667</v>
      </c>
      <c r="F61" s="2">
        <f>AVERAGE($A$2:A61)</f>
        <v>37.75</v>
      </c>
      <c r="G61" s="4">
        <f t="shared" si="2"/>
        <v>65</v>
      </c>
      <c r="H61" s="5" t="str">
        <f t="shared" si="3"/>
        <v xml:space="preserve"> </v>
      </c>
      <c r="I61" s="2">
        <f>AVERAGE($G$2:G61)/AVERAGE($H$2:H61)</f>
        <v>1.5590261828203951</v>
      </c>
    </row>
    <row r="62" spans="1:9">
      <c r="A62" s="3">
        <v>200</v>
      </c>
      <c r="B62">
        <f t="shared" si="4"/>
        <v>61</v>
      </c>
      <c r="C62">
        <f t="shared" si="0"/>
        <v>1</v>
      </c>
      <c r="D62">
        <f>SUM($C$2:C62)</f>
        <v>29</v>
      </c>
      <c r="E62" s="1">
        <f t="shared" si="1"/>
        <v>0.47540983606557374</v>
      </c>
      <c r="F62" s="2">
        <f>AVERAGE($A$2:A62)</f>
        <v>40.409836065573771</v>
      </c>
      <c r="G62" s="4">
        <f t="shared" si="2"/>
        <v>200</v>
      </c>
      <c r="H62" s="5" t="str">
        <f t="shared" si="3"/>
        <v xml:space="preserve"> </v>
      </c>
      <c r="I62" s="2">
        <f>AVERAGE($G$2:G62)/AVERAGE($H$2:H62)</f>
        <v>1.5407473112318439</v>
      </c>
    </row>
    <row r="63" spans="1:9">
      <c r="A63" s="3">
        <v>-300</v>
      </c>
      <c r="B63">
        <f t="shared" si="4"/>
        <v>62</v>
      </c>
      <c r="C63" t="str">
        <f t="shared" si="0"/>
        <v xml:space="preserve"> </v>
      </c>
      <c r="D63">
        <f>SUM($C$2:C63)</f>
        <v>29</v>
      </c>
      <c r="E63" s="1">
        <f t="shared" si="1"/>
        <v>0.46774193548387094</v>
      </c>
      <c r="F63" s="2">
        <f>AVERAGE($A$2:A63)</f>
        <v>34.91935483870968</v>
      </c>
      <c r="G63" s="4" t="str">
        <f t="shared" si="2"/>
        <v xml:space="preserve"> </v>
      </c>
      <c r="H63" s="5">
        <f t="shared" si="3"/>
        <v>300</v>
      </c>
      <c r="I63" s="2">
        <f>AVERAGE($G$2:G63)/AVERAGE($H$2:H63)</f>
        <v>1.5157869684789509</v>
      </c>
    </row>
    <row r="64" spans="1:9">
      <c r="A64" s="3">
        <v>615</v>
      </c>
      <c r="B64">
        <f t="shared" si="4"/>
        <v>63</v>
      </c>
      <c r="C64">
        <f t="shared" si="0"/>
        <v>1</v>
      </c>
      <c r="D64">
        <f>SUM($C$2:C64)</f>
        <v>30</v>
      </c>
      <c r="E64" s="1">
        <f t="shared" si="1"/>
        <v>0.47619047619047616</v>
      </c>
      <c r="F64" s="2">
        <f>AVERAGE($A$2:A64)</f>
        <v>44.126984126984127</v>
      </c>
      <c r="G64" s="4">
        <f t="shared" si="2"/>
        <v>615</v>
      </c>
      <c r="H64" s="5" t="str">
        <f t="shared" si="3"/>
        <v xml:space="preserve"> </v>
      </c>
      <c r="I64" s="2">
        <f>AVERAGE($G$2:G64)/AVERAGE($H$2:H64)</f>
        <v>1.5690184049079756</v>
      </c>
    </row>
    <row r="65" spans="1:9">
      <c r="A65" s="3">
        <v>-150</v>
      </c>
      <c r="B65">
        <f t="shared" si="4"/>
        <v>64</v>
      </c>
      <c r="C65" t="str">
        <f t="shared" si="0"/>
        <v xml:space="preserve"> </v>
      </c>
      <c r="D65">
        <f>SUM($C$2:C65)</f>
        <v>30</v>
      </c>
      <c r="E65" s="1">
        <f t="shared" si="1"/>
        <v>0.46875</v>
      </c>
      <c r="F65" s="2">
        <f>AVERAGE($A$2:A65)</f>
        <v>41.09375</v>
      </c>
      <c r="G65" s="4" t="str">
        <f t="shared" si="2"/>
        <v xml:space="preserve"> </v>
      </c>
      <c r="H65" s="5">
        <f t="shared" si="3"/>
        <v>150</v>
      </c>
      <c r="I65" s="2">
        <f>AVERAGE($G$2:G65)/AVERAGE($H$2:H65)</f>
        <v>1.5802098950524737</v>
      </c>
    </row>
    <row r="66" spans="1:9">
      <c r="A66" s="3">
        <v>-145</v>
      </c>
      <c r="B66">
        <f t="shared" si="4"/>
        <v>65</v>
      </c>
      <c r="C66" t="str">
        <f t="shared" si="0"/>
        <v xml:space="preserve"> </v>
      </c>
      <c r="D66">
        <f>SUM($C$2:C66)</f>
        <v>30</v>
      </c>
      <c r="E66" s="1">
        <f t="shared" si="1"/>
        <v>0.46153846153846156</v>
      </c>
      <c r="F66" s="2">
        <f>AVERAGE($A$2:A66)</f>
        <v>38.230769230769234</v>
      </c>
      <c r="G66" s="4" t="str">
        <f t="shared" si="2"/>
        <v xml:space="preserve"> </v>
      </c>
      <c r="H66" s="5">
        <f t="shared" si="3"/>
        <v>145</v>
      </c>
      <c r="I66" s="2">
        <f>AVERAGE($G$2:G66)/AVERAGE($H$2:H66)</f>
        <v>1.5920763022743947</v>
      </c>
    </row>
    <row r="67" spans="1:9">
      <c r="A67" s="3">
        <v>410</v>
      </c>
      <c r="B67">
        <f t="shared" si="4"/>
        <v>66</v>
      </c>
      <c r="C67">
        <f t="shared" ref="C67:C130" si="5">IF(A67&gt;0,1," ")</f>
        <v>1</v>
      </c>
      <c r="D67">
        <f>SUM($C$2:C67)</f>
        <v>31</v>
      </c>
      <c r="E67" s="1">
        <f t="shared" ref="E67:E130" si="6">+D67/B67</f>
        <v>0.46969696969696972</v>
      </c>
      <c r="F67" s="2">
        <f>AVERAGE($A$2:A67)</f>
        <v>43.863636363636367</v>
      </c>
      <c r="G67" s="4">
        <f t="shared" ref="G67:G130" si="7">IF(A67&gt;0,A67," ")</f>
        <v>410</v>
      </c>
      <c r="H67" s="5" t="str">
        <f t="shared" ref="H67:H130" si="8">IF(A67&lt;0,A67*-1," ")</f>
        <v xml:space="preserve"> </v>
      </c>
      <c r="I67" s="2">
        <f>AVERAGE($G$2:G67)/AVERAGE($H$2:H67)</f>
        <v>1.6086431732658037</v>
      </c>
    </row>
    <row r="68" spans="1:9">
      <c r="A68" s="3">
        <v>-80</v>
      </c>
      <c r="B68">
        <f t="shared" ref="B68:B131" si="9">+B67+1</f>
        <v>67</v>
      </c>
      <c r="C68" t="str">
        <f t="shared" si="5"/>
        <v xml:space="preserve"> </v>
      </c>
      <c r="D68">
        <f>SUM($C$2:C68)</f>
        <v>31</v>
      </c>
      <c r="E68" s="1">
        <f t="shared" si="6"/>
        <v>0.46268656716417911</v>
      </c>
      <c r="F68" s="2">
        <f>AVERAGE($A$2:A68)</f>
        <v>42.014925373134325</v>
      </c>
      <c r="G68" s="4" t="str">
        <f t="shared" si="7"/>
        <v xml:space="preserve"> </v>
      </c>
      <c r="H68" s="5">
        <f t="shared" si="8"/>
        <v>80</v>
      </c>
      <c r="I68" s="2">
        <f>AVERAGE($G$2:G68)/AVERAGE($H$2:H68)</f>
        <v>1.6354066761795598</v>
      </c>
    </row>
    <row r="69" spans="1:9">
      <c r="A69" s="3">
        <v>180</v>
      </c>
      <c r="B69">
        <f t="shared" si="9"/>
        <v>68</v>
      </c>
      <c r="C69">
        <f t="shared" si="5"/>
        <v>1</v>
      </c>
      <c r="D69">
        <f>SUM($C$2:C69)</f>
        <v>32</v>
      </c>
      <c r="E69" s="1">
        <f t="shared" si="6"/>
        <v>0.47058823529411764</v>
      </c>
      <c r="F69" s="2">
        <f>AVERAGE($A$2:A69)</f>
        <v>44.044117647058826</v>
      </c>
      <c r="G69" s="4">
        <f t="shared" si="7"/>
        <v>180</v>
      </c>
      <c r="H69" s="5" t="str">
        <f t="shared" si="8"/>
        <v xml:space="preserve"> </v>
      </c>
      <c r="I69" s="2">
        <f>AVERAGE($G$2:G69)/AVERAGE($H$2:H69)</f>
        <v>1.6136693255982597</v>
      </c>
    </row>
    <row r="70" spans="1:9">
      <c r="A70" s="3">
        <v>330</v>
      </c>
      <c r="B70">
        <f t="shared" si="9"/>
        <v>69</v>
      </c>
      <c r="C70">
        <f t="shared" si="5"/>
        <v>1</v>
      </c>
      <c r="D70">
        <f>SUM($C$2:C70)</f>
        <v>33</v>
      </c>
      <c r="E70" s="1">
        <f t="shared" si="6"/>
        <v>0.47826086956521741</v>
      </c>
      <c r="F70" s="2">
        <f>AVERAGE($A$2:A70)</f>
        <v>48.188405797101453</v>
      </c>
      <c r="G70" s="4">
        <f t="shared" si="7"/>
        <v>330</v>
      </c>
      <c r="H70" s="5" t="str">
        <f t="shared" si="8"/>
        <v xml:space="preserve"> </v>
      </c>
      <c r="I70" s="2">
        <f>AVERAGE($G$2:G70)/AVERAGE($H$2:H70)</f>
        <v>1.6169820027688049</v>
      </c>
    </row>
    <row r="71" spans="1:9">
      <c r="A71" s="3">
        <v>-225</v>
      </c>
      <c r="B71">
        <f t="shared" si="9"/>
        <v>70</v>
      </c>
      <c r="C71" t="str">
        <f t="shared" si="5"/>
        <v xml:space="preserve"> </v>
      </c>
      <c r="D71">
        <f>SUM($C$2:C71)</f>
        <v>33</v>
      </c>
      <c r="E71" s="1">
        <f t="shared" si="6"/>
        <v>0.47142857142857142</v>
      </c>
      <c r="F71" s="2">
        <f>AVERAGE($A$2:A71)</f>
        <v>44.285714285714285</v>
      </c>
      <c r="G71" s="4" t="str">
        <f t="shared" si="7"/>
        <v xml:space="preserve"> </v>
      </c>
      <c r="H71" s="5">
        <f t="shared" si="8"/>
        <v>225</v>
      </c>
      <c r="I71" s="2">
        <f>AVERAGE($G$2:G71)/AVERAGE($H$2:H71)</f>
        <v>1.6093803200544774</v>
      </c>
    </row>
    <row r="72" spans="1:9">
      <c r="A72" s="3">
        <v>2235</v>
      </c>
      <c r="B72">
        <f t="shared" si="9"/>
        <v>71</v>
      </c>
      <c r="C72">
        <f t="shared" si="5"/>
        <v>1</v>
      </c>
      <c r="D72">
        <f>SUM($C$2:C72)</f>
        <v>34</v>
      </c>
      <c r="E72" s="1">
        <f t="shared" si="6"/>
        <v>0.47887323943661969</v>
      </c>
      <c r="F72" s="2">
        <f>AVERAGE($A$2:A72)</f>
        <v>75.140845070422529</v>
      </c>
      <c r="G72" s="4">
        <f t="shared" si="7"/>
        <v>2235</v>
      </c>
      <c r="H72" s="5" t="str">
        <f t="shared" si="8"/>
        <v xml:space="preserve"> </v>
      </c>
      <c r="I72" s="2">
        <f>AVERAGE($G$2:G72)/AVERAGE($H$2:H72)</f>
        <v>1.903647554527429</v>
      </c>
    </row>
    <row r="73" spans="1:9">
      <c r="A73" s="3">
        <v>-230</v>
      </c>
      <c r="B73">
        <f t="shared" si="9"/>
        <v>72</v>
      </c>
      <c r="C73" t="str">
        <f t="shared" si="5"/>
        <v xml:space="preserve"> </v>
      </c>
      <c r="D73">
        <f>SUM($C$2:C73)</f>
        <v>34</v>
      </c>
      <c r="E73" s="1">
        <f t="shared" si="6"/>
        <v>0.47222222222222221</v>
      </c>
      <c r="F73" s="2">
        <f>AVERAGE($A$2:A73)</f>
        <v>70.902777777777771</v>
      </c>
      <c r="G73" s="4" t="str">
        <f t="shared" si="7"/>
        <v xml:space="preserve"> </v>
      </c>
      <c r="H73" s="5">
        <f t="shared" si="8"/>
        <v>230</v>
      </c>
      <c r="I73" s="2">
        <f>AVERAGE($G$2:G73)/AVERAGE($H$2:H73)</f>
        <v>1.8939175670268105</v>
      </c>
    </row>
    <row r="74" spans="1:9">
      <c r="A74" s="3">
        <v>-310</v>
      </c>
      <c r="B74">
        <f t="shared" si="9"/>
        <v>73</v>
      </c>
      <c r="C74" t="str">
        <f t="shared" si="5"/>
        <v xml:space="preserve"> </v>
      </c>
      <c r="D74">
        <f>SUM($C$2:C74)</f>
        <v>34</v>
      </c>
      <c r="E74" s="1">
        <f t="shared" si="6"/>
        <v>0.46575342465753422</v>
      </c>
      <c r="F74" s="2">
        <f>AVERAGE($A$2:A74)</f>
        <v>65.68493150684931</v>
      </c>
      <c r="G74" s="4" t="str">
        <f t="shared" si="7"/>
        <v xml:space="preserve"> </v>
      </c>
      <c r="H74" s="5">
        <f t="shared" si="8"/>
        <v>310</v>
      </c>
      <c r="I74" s="2">
        <f>AVERAGE($G$2:G74)/AVERAGE($H$2:H74)</f>
        <v>1.8650936876055906</v>
      </c>
    </row>
    <row r="75" spans="1:9">
      <c r="A75" s="3">
        <v>-370</v>
      </c>
      <c r="B75">
        <f t="shared" si="9"/>
        <v>74</v>
      </c>
      <c r="C75" t="str">
        <f t="shared" si="5"/>
        <v xml:space="preserve"> </v>
      </c>
      <c r="D75">
        <f>SUM($C$2:C75)</f>
        <v>34</v>
      </c>
      <c r="E75" s="1">
        <f t="shared" si="6"/>
        <v>0.45945945945945948</v>
      </c>
      <c r="F75" s="2">
        <f>AVERAGE($A$2:A75)</f>
        <v>59.797297297297298</v>
      </c>
      <c r="G75" s="4" t="str">
        <f t="shared" si="7"/>
        <v xml:space="preserve"> </v>
      </c>
      <c r="H75" s="5">
        <f t="shared" si="8"/>
        <v>370</v>
      </c>
      <c r="I75" s="2">
        <f>AVERAGE($G$2:G75)/AVERAGE($H$2:H75)</f>
        <v>1.8247747417771591</v>
      </c>
    </row>
    <row r="76" spans="1:9">
      <c r="A76" s="3">
        <v>5</v>
      </c>
      <c r="B76">
        <f t="shared" si="9"/>
        <v>75</v>
      </c>
      <c r="C76">
        <f t="shared" si="5"/>
        <v>1</v>
      </c>
      <c r="D76">
        <f>SUM($C$2:C76)</f>
        <v>35</v>
      </c>
      <c r="E76" s="1">
        <f t="shared" si="6"/>
        <v>0.46666666666666667</v>
      </c>
      <c r="F76" s="2">
        <f>AVERAGE($A$2:A76)</f>
        <v>59.06666666666667</v>
      </c>
      <c r="G76" s="4">
        <f t="shared" si="7"/>
        <v>5</v>
      </c>
      <c r="H76" s="5" t="str">
        <f t="shared" si="8"/>
        <v xml:space="preserve"> </v>
      </c>
      <c r="I76" s="2">
        <f>AVERAGE($G$2:G76)/AVERAGE($H$2:H76)</f>
        <v>1.7733499377334994</v>
      </c>
    </row>
    <row r="77" spans="1:9">
      <c r="A77" s="3">
        <v>-290</v>
      </c>
      <c r="B77">
        <f t="shared" si="9"/>
        <v>76</v>
      </c>
      <c r="C77" t="str">
        <f t="shared" si="5"/>
        <v xml:space="preserve"> </v>
      </c>
      <c r="D77">
        <f>SUM($C$2:C77)</f>
        <v>35</v>
      </c>
      <c r="E77" s="1">
        <f t="shared" si="6"/>
        <v>0.46052631578947367</v>
      </c>
      <c r="F77" s="2">
        <f>AVERAGE($A$2:A77)</f>
        <v>54.473684210526315</v>
      </c>
      <c r="G77" s="4" t="str">
        <f t="shared" si="7"/>
        <v xml:space="preserve"> </v>
      </c>
      <c r="H77" s="5">
        <f t="shared" si="8"/>
        <v>290</v>
      </c>
      <c r="I77" s="2">
        <f>AVERAGE($G$2:G77)/AVERAGE($H$2:H77)</f>
        <v>1.754326923076923</v>
      </c>
    </row>
    <row r="78" spans="1:9">
      <c r="A78" s="3">
        <v>-205</v>
      </c>
      <c r="B78">
        <f t="shared" si="9"/>
        <v>77</v>
      </c>
      <c r="C78" t="str">
        <f t="shared" si="5"/>
        <v xml:space="preserve"> </v>
      </c>
      <c r="D78">
        <f>SUM($C$2:C78)</f>
        <v>35</v>
      </c>
      <c r="E78" s="1">
        <f t="shared" si="6"/>
        <v>0.45454545454545453</v>
      </c>
      <c r="F78" s="2">
        <f>AVERAGE($A$2:A78)</f>
        <v>51.103896103896105</v>
      </c>
      <c r="G78" s="4" t="str">
        <f t="shared" si="7"/>
        <v xml:space="preserve"> </v>
      </c>
      <c r="H78" s="5">
        <f t="shared" si="8"/>
        <v>205</v>
      </c>
      <c r="I78" s="2">
        <f>AVERAGE($G$2:G78)/AVERAGE($H$2:H78)</f>
        <v>1.753900293255132</v>
      </c>
    </row>
    <row r="79" spans="1:9">
      <c r="A79" s="3">
        <v>-270</v>
      </c>
      <c r="B79">
        <f t="shared" si="9"/>
        <v>78</v>
      </c>
      <c r="C79" t="str">
        <f t="shared" si="5"/>
        <v xml:space="preserve"> </v>
      </c>
      <c r="D79">
        <f>SUM($C$2:C79)</f>
        <v>35</v>
      </c>
      <c r="E79" s="1">
        <f t="shared" si="6"/>
        <v>0.44871794871794873</v>
      </c>
      <c r="F79" s="2">
        <f>AVERAGE($A$2:A79)</f>
        <v>46.987179487179489</v>
      </c>
      <c r="G79" s="4" t="str">
        <f t="shared" si="7"/>
        <v xml:space="preserve"> </v>
      </c>
      <c r="H79" s="5">
        <f t="shared" si="8"/>
        <v>270</v>
      </c>
      <c r="I79" s="2">
        <f>AVERAGE($G$2:G79)/AVERAGE($H$2:H79)</f>
        <v>1.7405343945423537</v>
      </c>
    </row>
    <row r="80" spans="1:9">
      <c r="A80" s="3">
        <v>-360</v>
      </c>
      <c r="B80">
        <f t="shared" si="9"/>
        <v>79</v>
      </c>
      <c r="C80" t="str">
        <f t="shared" si="5"/>
        <v xml:space="preserve"> </v>
      </c>
      <c r="D80">
        <f>SUM($C$2:C80)</f>
        <v>35</v>
      </c>
      <c r="E80" s="1">
        <f t="shared" si="6"/>
        <v>0.44303797468354428</v>
      </c>
      <c r="F80" s="2">
        <f>AVERAGE($A$2:A80)</f>
        <v>41.835443037974684</v>
      </c>
      <c r="G80" s="4" t="str">
        <f t="shared" si="7"/>
        <v xml:space="preserve"> </v>
      </c>
      <c r="H80" s="5">
        <f t="shared" si="8"/>
        <v>360</v>
      </c>
      <c r="I80" s="2">
        <f>AVERAGE($G$2:G80)/AVERAGE($H$2:H80)</f>
        <v>1.7109776078645549</v>
      </c>
    </row>
    <row r="81" spans="1:9">
      <c r="A81" s="3">
        <v>-55</v>
      </c>
      <c r="B81">
        <f t="shared" si="9"/>
        <v>80</v>
      </c>
      <c r="C81" t="str">
        <f t="shared" si="5"/>
        <v xml:space="preserve"> </v>
      </c>
      <c r="D81">
        <f>SUM($C$2:C81)</f>
        <v>35</v>
      </c>
      <c r="E81" s="1">
        <f t="shared" si="6"/>
        <v>0.4375</v>
      </c>
      <c r="F81" s="2">
        <f>AVERAGE($A$2:A81)</f>
        <v>40.625</v>
      </c>
      <c r="G81" s="4" t="str">
        <f t="shared" si="7"/>
        <v xml:space="preserve"> </v>
      </c>
      <c r="H81" s="5">
        <f t="shared" si="8"/>
        <v>55</v>
      </c>
      <c r="I81" s="2">
        <f>AVERAGE($G$2:G81)/AVERAGE($H$2:H81)</f>
        <v>1.7394136807817591</v>
      </c>
    </row>
    <row r="82" spans="1:9">
      <c r="A82" s="3">
        <v>-495</v>
      </c>
      <c r="B82">
        <f t="shared" si="9"/>
        <v>81</v>
      </c>
      <c r="C82" t="str">
        <f t="shared" si="5"/>
        <v xml:space="preserve"> </v>
      </c>
      <c r="D82">
        <f>SUM($C$2:C82)</f>
        <v>35</v>
      </c>
      <c r="E82" s="1">
        <f t="shared" si="6"/>
        <v>0.43209876543209874</v>
      </c>
      <c r="F82" s="2">
        <f>AVERAGE($A$2:A82)</f>
        <v>34.012345679012348</v>
      </c>
      <c r="G82" s="4" t="str">
        <f t="shared" si="7"/>
        <v xml:space="preserve"> </v>
      </c>
      <c r="H82" s="5">
        <f t="shared" si="8"/>
        <v>495</v>
      </c>
      <c r="I82" s="2">
        <f>AVERAGE($G$2:G82)/AVERAGE($H$2:H82)</f>
        <v>1.6873776403915508</v>
      </c>
    </row>
    <row r="83" spans="1:9">
      <c r="A83" s="3">
        <v>-220</v>
      </c>
      <c r="B83">
        <f t="shared" si="9"/>
        <v>82</v>
      </c>
      <c r="C83" t="str">
        <f t="shared" si="5"/>
        <v xml:space="preserve"> </v>
      </c>
      <c r="D83">
        <f>SUM($C$2:C83)</f>
        <v>35</v>
      </c>
      <c r="E83" s="1">
        <f t="shared" si="6"/>
        <v>0.42682926829268292</v>
      </c>
      <c r="F83" s="2">
        <f>AVERAGE($A$2:A83)</f>
        <v>30.914634146341463</v>
      </c>
      <c r="G83" s="4" t="str">
        <f t="shared" si="7"/>
        <v xml:space="preserve"> </v>
      </c>
      <c r="H83" s="5">
        <f t="shared" si="8"/>
        <v>220</v>
      </c>
      <c r="I83" s="2">
        <f>AVERAGE($G$2:G83)/AVERAGE($H$2:H83)</f>
        <v>1.6858438287153652</v>
      </c>
    </row>
    <row r="84" spans="1:9">
      <c r="A84" s="3">
        <v>690</v>
      </c>
      <c r="B84">
        <f t="shared" si="9"/>
        <v>83</v>
      </c>
      <c r="C84">
        <f t="shared" si="5"/>
        <v>1</v>
      </c>
      <c r="D84">
        <f>SUM($C$2:C84)</f>
        <v>36</v>
      </c>
      <c r="E84" s="1">
        <f t="shared" si="6"/>
        <v>0.43373493975903615</v>
      </c>
      <c r="F84" s="2">
        <f>AVERAGE($A$2:A84)</f>
        <v>38.855421686746986</v>
      </c>
      <c r="G84" s="4">
        <f t="shared" si="7"/>
        <v>690</v>
      </c>
      <c r="H84" s="5" t="str">
        <f t="shared" si="8"/>
        <v xml:space="preserve"> </v>
      </c>
      <c r="I84" s="2">
        <f>AVERAGE($G$2:G84)/AVERAGE($H$2:H84)</f>
        <v>1.7297788972851944</v>
      </c>
    </row>
    <row r="85" spans="1:9">
      <c r="A85" s="3">
        <v>-50</v>
      </c>
      <c r="B85">
        <f t="shared" si="9"/>
        <v>84</v>
      </c>
      <c r="C85" t="str">
        <f t="shared" si="5"/>
        <v xml:space="preserve"> </v>
      </c>
      <c r="D85">
        <f>SUM($C$2:C85)</f>
        <v>36</v>
      </c>
      <c r="E85" s="1">
        <f t="shared" si="6"/>
        <v>0.42857142857142855</v>
      </c>
      <c r="F85" s="2">
        <f>AVERAGE($A$2:A85)</f>
        <v>37.797619047619051</v>
      </c>
      <c r="G85" s="4" t="str">
        <f t="shared" si="7"/>
        <v xml:space="preserve"> </v>
      </c>
      <c r="H85" s="5">
        <f t="shared" si="8"/>
        <v>50</v>
      </c>
      <c r="I85" s="2">
        <f>AVERAGE($G$2:G85)/AVERAGE($H$2:H85)</f>
        <v>1.7577276524644945</v>
      </c>
    </row>
    <row r="86" spans="1:9">
      <c r="A86" s="3">
        <v>300</v>
      </c>
      <c r="B86">
        <f t="shared" si="9"/>
        <v>85</v>
      </c>
      <c r="C86">
        <f t="shared" si="5"/>
        <v>1</v>
      </c>
      <c r="D86">
        <f>SUM($C$2:C86)</f>
        <v>37</v>
      </c>
      <c r="E86" s="1">
        <f t="shared" si="6"/>
        <v>0.43529411764705883</v>
      </c>
      <c r="F86" s="2">
        <f>AVERAGE($A$2:A86)</f>
        <v>40.882352941176471</v>
      </c>
      <c r="G86" s="4">
        <f t="shared" si="7"/>
        <v>300</v>
      </c>
      <c r="H86" s="5" t="str">
        <f t="shared" si="8"/>
        <v xml:space="preserve"> </v>
      </c>
      <c r="I86" s="2">
        <f>AVERAGE($G$2:G86)/AVERAGE($H$2:H86)</f>
        <v>1.7492379597642753</v>
      </c>
    </row>
    <row r="87" spans="1:9">
      <c r="A87" s="3">
        <v>60</v>
      </c>
      <c r="B87">
        <f t="shared" si="9"/>
        <v>86</v>
      </c>
      <c r="C87">
        <f t="shared" si="5"/>
        <v>1</v>
      </c>
      <c r="D87">
        <f>SUM($C$2:C87)</f>
        <v>38</v>
      </c>
      <c r="E87" s="1">
        <f t="shared" si="6"/>
        <v>0.44186046511627908</v>
      </c>
      <c r="F87" s="2">
        <f>AVERAGE($A$2:A87)</f>
        <v>41.104651162790695</v>
      </c>
      <c r="G87" s="4">
        <f t="shared" si="7"/>
        <v>60</v>
      </c>
      <c r="H87" s="5" t="str">
        <f t="shared" si="8"/>
        <v xml:space="preserve"> </v>
      </c>
      <c r="I87" s="2">
        <f>AVERAGE($G$2:G87)/AVERAGE($H$2:H87)</f>
        <v>1.7108033240997231</v>
      </c>
    </row>
    <row r="88" spans="1:9">
      <c r="A88" s="3">
        <v>-5</v>
      </c>
      <c r="B88">
        <f t="shared" si="9"/>
        <v>87</v>
      </c>
      <c r="C88" t="str">
        <f t="shared" si="5"/>
        <v xml:space="preserve"> </v>
      </c>
      <c r="D88">
        <f>SUM($C$2:C88)</f>
        <v>38</v>
      </c>
      <c r="E88" s="1">
        <f t="shared" si="6"/>
        <v>0.43678160919540232</v>
      </c>
      <c r="F88" s="2">
        <f>AVERAGE($A$2:A88)</f>
        <v>40.574712643678161</v>
      </c>
      <c r="G88" s="4" t="str">
        <f t="shared" si="7"/>
        <v xml:space="preserve"> </v>
      </c>
      <c r="H88" s="5">
        <f t="shared" si="8"/>
        <v>5</v>
      </c>
      <c r="I88" s="2">
        <f>AVERAGE($G$2:G88)/AVERAGE($H$2:H88)</f>
        <v>1.7455700875435083</v>
      </c>
    </row>
    <row r="89" spans="1:9">
      <c r="A89" s="3">
        <v>30</v>
      </c>
      <c r="B89">
        <f t="shared" si="9"/>
        <v>88</v>
      </c>
      <c r="C89">
        <f t="shared" si="5"/>
        <v>1</v>
      </c>
      <c r="D89">
        <f>SUM($C$2:C89)</f>
        <v>39</v>
      </c>
      <c r="E89" s="1">
        <f t="shared" si="6"/>
        <v>0.44318181818181818</v>
      </c>
      <c r="F89" s="2">
        <f>AVERAGE($A$2:A89)</f>
        <v>40.454545454545453</v>
      </c>
      <c r="G89" s="4">
        <f t="shared" si="7"/>
        <v>30</v>
      </c>
      <c r="H89" s="5" t="str">
        <f t="shared" si="8"/>
        <v xml:space="preserve"> </v>
      </c>
      <c r="I89" s="2">
        <f>AVERAGE($G$2:G89)/AVERAGE($H$2:H89)</f>
        <v>1.7045886645085042</v>
      </c>
    </row>
    <row r="90" spans="1:9">
      <c r="A90" s="3">
        <v>50</v>
      </c>
      <c r="B90">
        <f t="shared" si="9"/>
        <v>89</v>
      </c>
      <c r="C90">
        <f t="shared" si="5"/>
        <v>1</v>
      </c>
      <c r="D90">
        <f>SUM($C$2:C90)</f>
        <v>40</v>
      </c>
      <c r="E90" s="1">
        <f t="shared" si="6"/>
        <v>0.449438202247191</v>
      </c>
      <c r="F90" s="2">
        <f>AVERAGE($A$2:A90)</f>
        <v>40.561797752808985</v>
      </c>
      <c r="G90" s="4">
        <f t="shared" si="7"/>
        <v>50</v>
      </c>
      <c r="H90" s="5" t="str">
        <f t="shared" si="8"/>
        <v xml:space="preserve"> </v>
      </c>
      <c r="I90" s="2">
        <f>AVERAGE($G$2:G90)/AVERAGE($H$2:H90)</f>
        <v>1.66811122244489</v>
      </c>
    </row>
    <row r="91" spans="1:9">
      <c r="A91" s="3">
        <v>-235</v>
      </c>
      <c r="B91">
        <f t="shared" si="9"/>
        <v>90</v>
      </c>
      <c r="C91" t="str">
        <f t="shared" si="5"/>
        <v xml:space="preserve"> </v>
      </c>
      <c r="D91">
        <f>SUM($C$2:C91)</f>
        <v>40</v>
      </c>
      <c r="E91" s="1">
        <f t="shared" si="6"/>
        <v>0.44444444444444442</v>
      </c>
      <c r="F91" s="2">
        <f>AVERAGE($A$2:A91)</f>
        <v>37.5</v>
      </c>
      <c r="G91" s="4" t="str">
        <f t="shared" si="7"/>
        <v xml:space="preserve"> </v>
      </c>
      <c r="H91" s="5">
        <f t="shared" si="8"/>
        <v>235</v>
      </c>
      <c r="I91" s="2">
        <f>AVERAGE($G$2:G91)/AVERAGE($H$2:H91)</f>
        <v>1.6629955947136563</v>
      </c>
    </row>
    <row r="92" spans="1:9">
      <c r="A92" s="3">
        <v>-90</v>
      </c>
      <c r="B92">
        <f t="shared" si="9"/>
        <v>91</v>
      </c>
      <c r="C92" t="str">
        <f t="shared" si="5"/>
        <v xml:space="preserve"> </v>
      </c>
      <c r="D92">
        <f>SUM($C$2:C92)</f>
        <v>40</v>
      </c>
      <c r="E92" s="1">
        <f t="shared" si="6"/>
        <v>0.43956043956043955</v>
      </c>
      <c r="F92" s="2">
        <f>AVERAGE($A$2:A92)</f>
        <v>36.098901098901102</v>
      </c>
      <c r="G92" s="4" t="str">
        <f t="shared" si="7"/>
        <v xml:space="preserve"> </v>
      </c>
      <c r="H92" s="5">
        <f t="shared" si="8"/>
        <v>90</v>
      </c>
      <c r="I92" s="2">
        <f>AVERAGE($G$2:G92)/AVERAGE($H$2:H92)</f>
        <v>1.6814410480349344</v>
      </c>
    </row>
    <row r="93" spans="1:9">
      <c r="A93" s="3">
        <v>-405</v>
      </c>
      <c r="B93">
        <f t="shared" si="9"/>
        <v>92</v>
      </c>
      <c r="C93" t="str">
        <f t="shared" si="5"/>
        <v xml:space="preserve"> </v>
      </c>
      <c r="D93">
        <f>SUM($C$2:C93)</f>
        <v>40</v>
      </c>
      <c r="E93" s="1">
        <f t="shared" si="6"/>
        <v>0.43478260869565216</v>
      </c>
      <c r="F93" s="2">
        <f>AVERAGE($A$2:A93)</f>
        <v>31.304347826086957</v>
      </c>
      <c r="G93" s="4" t="str">
        <f t="shared" si="7"/>
        <v xml:space="preserve"> </v>
      </c>
      <c r="H93" s="5">
        <f t="shared" si="8"/>
        <v>405</v>
      </c>
      <c r="I93" s="2">
        <f>AVERAGE($G$2:G93)/AVERAGE($H$2:H93)</f>
        <v>1.6495798319327732</v>
      </c>
    </row>
    <row r="94" spans="1:9">
      <c r="A94" s="3">
        <v>-85</v>
      </c>
      <c r="B94">
        <f t="shared" si="9"/>
        <v>93</v>
      </c>
      <c r="C94" t="str">
        <f t="shared" si="5"/>
        <v xml:space="preserve"> </v>
      </c>
      <c r="D94">
        <f>SUM($C$2:C94)</f>
        <v>40</v>
      </c>
      <c r="E94" s="1">
        <f t="shared" si="6"/>
        <v>0.43010752688172044</v>
      </c>
      <c r="F94" s="2">
        <f>AVERAGE($A$2:A94)</f>
        <v>30.053763440860216</v>
      </c>
      <c r="G94" s="4" t="str">
        <f t="shared" si="7"/>
        <v xml:space="preserve"> </v>
      </c>
      <c r="H94" s="5">
        <f t="shared" si="8"/>
        <v>85</v>
      </c>
      <c r="I94" s="2">
        <f>AVERAGE($G$2:G94)/AVERAGE($H$2:H94)</f>
        <v>1.6680639184807782</v>
      </c>
    </row>
    <row r="95" spans="1:9">
      <c r="A95" s="3">
        <v>-510</v>
      </c>
      <c r="B95">
        <f t="shared" si="9"/>
        <v>94</v>
      </c>
      <c r="C95" t="str">
        <f t="shared" si="5"/>
        <v xml:space="preserve"> </v>
      </c>
      <c r="D95">
        <f>SUM($C$2:C95)</f>
        <v>40</v>
      </c>
      <c r="E95" s="1">
        <f t="shared" si="6"/>
        <v>0.42553191489361702</v>
      </c>
      <c r="F95" s="2">
        <f>AVERAGE($A$2:A95)</f>
        <v>24.308510638297872</v>
      </c>
      <c r="G95" s="4" t="str">
        <f t="shared" si="7"/>
        <v xml:space="preserve"> </v>
      </c>
      <c r="H95" s="5">
        <f t="shared" si="8"/>
        <v>510</v>
      </c>
      <c r="I95" s="2">
        <f>AVERAGE($G$2:G95)/AVERAGE($H$2:H95)</f>
        <v>1.6228659885006635</v>
      </c>
    </row>
    <row r="96" spans="1:9">
      <c r="A96" s="3">
        <v>-365</v>
      </c>
      <c r="B96">
        <f t="shared" si="9"/>
        <v>95</v>
      </c>
      <c r="C96" t="str">
        <f t="shared" si="5"/>
        <v xml:space="preserve"> </v>
      </c>
      <c r="D96">
        <f>SUM($C$2:C96)</f>
        <v>40</v>
      </c>
      <c r="E96" s="1">
        <f t="shared" si="6"/>
        <v>0.42105263157894735</v>
      </c>
      <c r="F96" s="2">
        <f>AVERAGE($A$2:A96)</f>
        <v>20.210526315789473</v>
      </c>
      <c r="G96" s="4" t="str">
        <f t="shared" si="7"/>
        <v xml:space="preserve"> </v>
      </c>
      <c r="H96" s="5">
        <f t="shared" si="8"/>
        <v>365</v>
      </c>
      <c r="I96" s="2">
        <f>AVERAGE($G$2:G96)/AVERAGE($H$2:H96)</f>
        <v>1.6012210796915167</v>
      </c>
    </row>
    <row r="97" spans="1:9">
      <c r="A97" s="3">
        <v>-30</v>
      </c>
      <c r="B97">
        <f t="shared" si="9"/>
        <v>96</v>
      </c>
      <c r="C97" t="str">
        <f t="shared" si="5"/>
        <v xml:space="preserve"> </v>
      </c>
      <c r="D97">
        <f>SUM($C$2:C97)</f>
        <v>40</v>
      </c>
      <c r="E97" s="1">
        <f t="shared" si="6"/>
        <v>0.41666666666666669</v>
      </c>
      <c r="F97" s="2">
        <f>AVERAGE($A$2:A97)</f>
        <v>19.6875</v>
      </c>
      <c r="G97" s="4" t="str">
        <f t="shared" si="7"/>
        <v xml:space="preserve"> </v>
      </c>
      <c r="H97" s="5">
        <f t="shared" si="8"/>
        <v>30</v>
      </c>
      <c r="I97" s="2">
        <f>AVERAGE($G$2:G97)/AVERAGE($H$2:H97)</f>
        <v>1.6261538461538463</v>
      </c>
    </row>
    <row r="98" spans="1:9">
      <c r="A98" s="3">
        <v>-690</v>
      </c>
      <c r="B98">
        <f t="shared" si="9"/>
        <v>97</v>
      </c>
      <c r="C98" t="str">
        <f t="shared" si="5"/>
        <v xml:space="preserve"> </v>
      </c>
      <c r="D98">
        <f>SUM($C$2:C98)</f>
        <v>40</v>
      </c>
      <c r="E98" s="1">
        <f t="shared" si="6"/>
        <v>0.41237113402061853</v>
      </c>
      <c r="F98" s="2">
        <f>AVERAGE($A$2:A98)</f>
        <v>12.371134020618557</v>
      </c>
      <c r="G98" s="4" t="str">
        <f t="shared" si="7"/>
        <v xml:space="preserve"> </v>
      </c>
      <c r="H98" s="5">
        <f t="shared" si="8"/>
        <v>690</v>
      </c>
      <c r="I98" s="2">
        <f>AVERAGE($G$2:G98)/AVERAGE($H$2:H98)</f>
        <v>1.5630145278450363</v>
      </c>
    </row>
    <row r="99" spans="1:9">
      <c r="A99" s="3">
        <v>-350</v>
      </c>
      <c r="B99">
        <f t="shared" si="9"/>
        <v>98</v>
      </c>
      <c r="C99" t="str">
        <f t="shared" si="5"/>
        <v xml:space="preserve"> </v>
      </c>
      <c r="D99">
        <f>SUM($C$2:C99)</f>
        <v>40</v>
      </c>
      <c r="E99" s="1">
        <f t="shared" si="6"/>
        <v>0.40816326530612246</v>
      </c>
      <c r="F99" s="2">
        <f>AVERAGE($A$2:A99)</f>
        <v>8.6734693877551017</v>
      </c>
      <c r="G99" s="4" t="str">
        <f t="shared" si="7"/>
        <v xml:space="preserve"> </v>
      </c>
      <c r="H99" s="5">
        <f t="shared" si="8"/>
        <v>350</v>
      </c>
      <c r="I99" s="2">
        <f>AVERAGE($G$2:G99)/AVERAGE($H$2:H99)</f>
        <v>1.5467425431711146</v>
      </c>
    </row>
    <row r="100" spans="1:9">
      <c r="A100" s="3">
        <v>-25</v>
      </c>
      <c r="B100">
        <f t="shared" si="9"/>
        <v>99</v>
      </c>
      <c r="C100" t="str">
        <f t="shared" si="5"/>
        <v xml:space="preserve"> </v>
      </c>
      <c r="D100">
        <f>SUM($C$2:C100)</f>
        <v>40</v>
      </c>
      <c r="E100" s="1">
        <f t="shared" si="6"/>
        <v>0.40404040404040403</v>
      </c>
      <c r="F100" s="2">
        <f>AVERAGE($A$2:A100)</f>
        <v>8.3333333333333339</v>
      </c>
      <c r="G100" s="4" t="str">
        <f t="shared" si="7"/>
        <v xml:space="preserve"> </v>
      </c>
      <c r="H100" s="5">
        <f t="shared" si="8"/>
        <v>25</v>
      </c>
      <c r="I100" s="2">
        <f>AVERAGE($G$2:G100)/AVERAGE($H$2:H100)</f>
        <v>1.5703290246768506</v>
      </c>
    </row>
    <row r="101" spans="1:9">
      <c r="A101" s="3">
        <v>360</v>
      </c>
      <c r="B101">
        <f t="shared" si="9"/>
        <v>100</v>
      </c>
      <c r="C101">
        <f t="shared" si="5"/>
        <v>1</v>
      </c>
      <c r="D101">
        <f>SUM($C$2:C101)</f>
        <v>41</v>
      </c>
      <c r="E101" s="1">
        <f t="shared" si="6"/>
        <v>0.41</v>
      </c>
      <c r="F101" s="2">
        <f>AVERAGE($A$2:A101)</f>
        <v>11.85</v>
      </c>
      <c r="G101" s="4">
        <f t="shared" si="7"/>
        <v>360</v>
      </c>
      <c r="H101" s="5" t="str">
        <f t="shared" si="8"/>
        <v xml:space="preserve"> </v>
      </c>
      <c r="I101" s="2">
        <f>AVERAGE($G$2:G101)/AVERAGE($H$2:H101)</f>
        <v>1.572611848327649</v>
      </c>
    </row>
    <row r="102" spans="1:9">
      <c r="A102" s="3">
        <v>-345</v>
      </c>
      <c r="B102">
        <f t="shared" si="9"/>
        <v>101</v>
      </c>
      <c r="C102" t="str">
        <f t="shared" si="5"/>
        <v xml:space="preserve"> </v>
      </c>
      <c r="D102">
        <f>SUM($C$2:C102)</f>
        <v>41</v>
      </c>
      <c r="E102" s="1">
        <f t="shared" si="6"/>
        <v>0.40594059405940597</v>
      </c>
      <c r="F102" s="2">
        <f>AVERAGE($A$2:A102)</f>
        <v>8.3168316831683171</v>
      </c>
      <c r="G102" s="4" t="str">
        <f t="shared" si="7"/>
        <v xml:space="preserve"> </v>
      </c>
      <c r="H102" s="5">
        <f t="shared" si="8"/>
        <v>345</v>
      </c>
      <c r="I102" s="2">
        <f>AVERAGE($G$2:G102)/AVERAGE($H$2:H102)</f>
        <v>1.5571803315287158</v>
      </c>
    </row>
    <row r="103" spans="1:9">
      <c r="A103" s="3">
        <v>-760</v>
      </c>
      <c r="B103">
        <f t="shared" si="9"/>
        <v>102</v>
      </c>
      <c r="C103" t="str">
        <f t="shared" si="5"/>
        <v xml:space="preserve"> </v>
      </c>
      <c r="D103">
        <f>SUM($C$2:C103)</f>
        <v>41</v>
      </c>
      <c r="E103" s="1">
        <f t="shared" si="6"/>
        <v>0.40196078431372551</v>
      </c>
      <c r="F103" s="2">
        <f>AVERAGE($A$2:A103)</f>
        <v>0.78431372549019607</v>
      </c>
      <c r="G103" s="4" t="str">
        <f t="shared" si="7"/>
        <v xml:space="preserve"> </v>
      </c>
      <c r="H103" s="5">
        <f t="shared" si="8"/>
        <v>760</v>
      </c>
      <c r="I103" s="2">
        <f>AVERAGE($G$2:G103)/AVERAGE($H$2:H103)</f>
        <v>1.4963863048868413</v>
      </c>
    </row>
    <row r="104" spans="1:9">
      <c r="A104" s="3">
        <v>970</v>
      </c>
      <c r="B104">
        <f t="shared" si="9"/>
        <v>103</v>
      </c>
      <c r="C104">
        <f t="shared" si="5"/>
        <v>1</v>
      </c>
      <c r="D104">
        <f>SUM($C$2:C104)</f>
        <v>42</v>
      </c>
      <c r="E104" s="1">
        <f t="shared" si="6"/>
        <v>0.40776699029126212</v>
      </c>
      <c r="F104" s="2">
        <f>AVERAGE($A$2:A104)</f>
        <v>10.194174757281553</v>
      </c>
      <c r="G104" s="4">
        <f t="shared" si="7"/>
        <v>970</v>
      </c>
      <c r="H104" s="5" t="str">
        <f t="shared" si="8"/>
        <v xml:space="preserve"> </v>
      </c>
      <c r="I104" s="2">
        <f>AVERAGE($G$2:G104)/AVERAGE($H$2:H104)</f>
        <v>1.5623304837436056</v>
      </c>
    </row>
    <row r="105" spans="1:9">
      <c r="A105" s="3">
        <v>-315</v>
      </c>
      <c r="B105">
        <f t="shared" si="9"/>
        <v>104</v>
      </c>
      <c r="C105" t="str">
        <f t="shared" si="5"/>
        <v xml:space="preserve"> </v>
      </c>
      <c r="D105">
        <f>SUM($C$2:C105)</f>
        <v>42</v>
      </c>
      <c r="E105" s="1">
        <f t="shared" si="6"/>
        <v>0.40384615384615385</v>
      </c>
      <c r="F105" s="2">
        <f>AVERAGE($A$2:A105)</f>
        <v>7.0673076923076925</v>
      </c>
      <c r="G105" s="4" t="str">
        <f t="shared" si="7"/>
        <v xml:space="preserve"> </v>
      </c>
      <c r="H105" s="5">
        <f t="shared" si="8"/>
        <v>315</v>
      </c>
      <c r="I105" s="2">
        <f>AVERAGE($G$2:G105)/AVERAGE($H$2:H105)</f>
        <v>1.552679725397385</v>
      </c>
    </row>
    <row r="106" spans="1:9">
      <c r="A106" s="3">
        <v>-20</v>
      </c>
      <c r="B106">
        <f t="shared" si="9"/>
        <v>105</v>
      </c>
      <c r="C106" t="str">
        <f t="shared" si="5"/>
        <v xml:space="preserve"> </v>
      </c>
      <c r="D106">
        <f>SUM($C$2:C106)</f>
        <v>42</v>
      </c>
      <c r="E106" s="1">
        <f t="shared" si="6"/>
        <v>0.4</v>
      </c>
      <c r="F106" s="2">
        <f>AVERAGE($A$2:A106)</f>
        <v>6.8095238095238093</v>
      </c>
      <c r="G106" s="4" t="str">
        <f t="shared" si="7"/>
        <v xml:space="preserve"> </v>
      </c>
      <c r="H106" s="5">
        <f t="shared" si="8"/>
        <v>20</v>
      </c>
      <c r="I106" s="2">
        <f>AVERAGE($G$2:G106)/AVERAGE($H$2:H106)</f>
        <v>1.5755015839493136</v>
      </c>
    </row>
    <row r="107" spans="1:9">
      <c r="A107" s="3">
        <v>-45</v>
      </c>
      <c r="B107">
        <f t="shared" si="9"/>
        <v>106</v>
      </c>
      <c r="C107" t="str">
        <f t="shared" si="5"/>
        <v xml:space="preserve"> </v>
      </c>
      <c r="D107">
        <f>SUM($C$2:C107)</f>
        <v>42</v>
      </c>
      <c r="E107" s="1">
        <f t="shared" si="6"/>
        <v>0.39622641509433965</v>
      </c>
      <c r="F107" s="2">
        <f>AVERAGE($A$2:A107)</f>
        <v>6.3207547169811322</v>
      </c>
      <c r="G107" s="4" t="str">
        <f t="shared" si="7"/>
        <v xml:space="preserve"> </v>
      </c>
      <c r="H107" s="5">
        <f t="shared" si="8"/>
        <v>45</v>
      </c>
      <c r="I107" s="2">
        <f>AVERAGE($G$2:G107)/AVERAGE($H$2:H107)</f>
        <v>1.5954553049289892</v>
      </c>
    </row>
    <row r="108" spans="1:9">
      <c r="A108" s="3">
        <v>-115</v>
      </c>
      <c r="B108">
        <f t="shared" si="9"/>
        <v>107</v>
      </c>
      <c r="C108" t="str">
        <f t="shared" si="5"/>
        <v xml:space="preserve"> </v>
      </c>
      <c r="D108">
        <f>SUM($C$2:C108)</f>
        <v>42</v>
      </c>
      <c r="E108" s="1">
        <f t="shared" si="6"/>
        <v>0.3925233644859813</v>
      </c>
      <c r="F108" s="2">
        <f>AVERAGE($A$2:A108)</f>
        <v>5.1869158878504669</v>
      </c>
      <c r="G108" s="4" t="str">
        <f t="shared" si="7"/>
        <v xml:space="preserve"> </v>
      </c>
      <c r="H108" s="5">
        <f t="shared" si="8"/>
        <v>115</v>
      </c>
      <c r="I108" s="2">
        <f>AVERAGE($G$2:G108)/AVERAGE($H$2:H108)</f>
        <v>1.6074121956474898</v>
      </c>
    </row>
    <row r="109" spans="1:9">
      <c r="A109" s="3">
        <v>2650</v>
      </c>
      <c r="B109">
        <f t="shared" si="9"/>
        <v>108</v>
      </c>
      <c r="C109">
        <f t="shared" si="5"/>
        <v>1</v>
      </c>
      <c r="D109">
        <f>SUM($C$2:C109)</f>
        <v>43</v>
      </c>
      <c r="E109" s="1">
        <f t="shared" si="6"/>
        <v>0.39814814814814814</v>
      </c>
      <c r="F109" s="2">
        <f>AVERAGE($A$2:A109)</f>
        <v>29.675925925925927</v>
      </c>
      <c r="G109" s="4">
        <f t="shared" si="7"/>
        <v>2650</v>
      </c>
      <c r="H109" s="5" t="str">
        <f t="shared" si="8"/>
        <v xml:space="preserve"> </v>
      </c>
      <c r="I109" s="2">
        <f>AVERAGE($G$2:G109)/AVERAGE($H$2:H109)</f>
        <v>1.8488898242660212</v>
      </c>
    </row>
    <row r="110" spans="1:9">
      <c r="A110" s="3">
        <v>0</v>
      </c>
      <c r="B110">
        <f t="shared" si="9"/>
        <v>109</v>
      </c>
      <c r="C110" t="str">
        <f t="shared" si="5"/>
        <v xml:space="preserve"> </v>
      </c>
      <c r="D110">
        <f>SUM($C$2:C110)</f>
        <v>43</v>
      </c>
      <c r="E110" s="1">
        <f t="shared" si="6"/>
        <v>0.39449541284403672</v>
      </c>
      <c r="F110" s="2">
        <f>AVERAGE($A$2:A110)</f>
        <v>29.403669724770641</v>
      </c>
      <c r="G110" s="4" t="str">
        <f t="shared" si="7"/>
        <v xml:space="preserve"> </v>
      </c>
      <c r="H110" s="5" t="str">
        <f t="shared" si="8"/>
        <v xml:space="preserve"> </v>
      </c>
      <c r="I110" s="2">
        <f>AVERAGE($G$2:G110)/AVERAGE($H$2:H110)</f>
        <v>1.8488898242660212</v>
      </c>
    </row>
    <row r="111" spans="1:9">
      <c r="A111" s="3">
        <v>-390</v>
      </c>
      <c r="B111">
        <f t="shared" si="9"/>
        <v>110</v>
      </c>
      <c r="C111" t="str">
        <f t="shared" si="5"/>
        <v xml:space="preserve"> </v>
      </c>
      <c r="D111">
        <f>SUM($C$2:C111)</f>
        <v>43</v>
      </c>
      <c r="E111" s="1">
        <f t="shared" si="6"/>
        <v>0.39090909090909093</v>
      </c>
      <c r="F111" s="2">
        <f>AVERAGE($A$2:A111)</f>
        <v>25.59090909090909</v>
      </c>
      <c r="G111" s="4" t="str">
        <f t="shared" si="7"/>
        <v xml:space="preserve"> </v>
      </c>
      <c r="H111" s="5">
        <f t="shared" si="8"/>
        <v>390</v>
      </c>
      <c r="I111" s="2">
        <f>AVERAGE($G$2:G111)/AVERAGE($H$2:H111)</f>
        <v>1.8277131126224455</v>
      </c>
    </row>
    <row r="112" spans="1:9">
      <c r="A112" s="3">
        <v>-545</v>
      </c>
      <c r="B112">
        <f t="shared" si="9"/>
        <v>111</v>
      </c>
      <c r="C112" t="str">
        <f t="shared" si="5"/>
        <v xml:space="preserve"> </v>
      </c>
      <c r="D112">
        <f>SUM($C$2:C112)</f>
        <v>43</v>
      </c>
      <c r="E112" s="1">
        <f t="shared" si="6"/>
        <v>0.38738738738738737</v>
      </c>
      <c r="F112" s="2">
        <f>AVERAGE($A$2:A112)</f>
        <v>20.45045045045045</v>
      </c>
      <c r="G112" s="4" t="str">
        <f t="shared" si="7"/>
        <v xml:space="preserve"> </v>
      </c>
      <c r="H112" s="5">
        <f t="shared" si="8"/>
        <v>545</v>
      </c>
      <c r="I112" s="2">
        <f>AVERAGE($G$2:G112)/AVERAGE($H$2:H112)</f>
        <v>1.7893144854841159</v>
      </c>
    </row>
    <row r="113" spans="1:9">
      <c r="A113" s="3">
        <v>-245</v>
      </c>
      <c r="B113">
        <f t="shared" si="9"/>
        <v>112</v>
      </c>
      <c r="C113" t="str">
        <f t="shared" si="5"/>
        <v xml:space="preserve"> </v>
      </c>
      <c r="D113">
        <f>SUM($C$2:C113)</f>
        <v>43</v>
      </c>
      <c r="E113" s="1">
        <f t="shared" si="6"/>
        <v>0.38392857142857145</v>
      </c>
      <c r="F113" s="2">
        <f>AVERAGE($A$2:A113)</f>
        <v>18.080357142857142</v>
      </c>
      <c r="G113" s="4" t="str">
        <f t="shared" si="7"/>
        <v xml:space="preserve"> </v>
      </c>
      <c r="H113" s="5">
        <f t="shared" si="8"/>
        <v>245</v>
      </c>
      <c r="I113" s="2">
        <f>AVERAGE($G$2:G113)/AVERAGE($H$2:H113)</f>
        <v>1.7873989243531532</v>
      </c>
    </row>
    <row r="114" spans="1:9">
      <c r="A114" s="3">
        <v>-65</v>
      </c>
      <c r="B114">
        <f t="shared" si="9"/>
        <v>113</v>
      </c>
      <c r="C114" t="str">
        <f t="shared" si="5"/>
        <v xml:space="preserve"> </v>
      </c>
      <c r="D114">
        <f>SUM($C$2:C114)</f>
        <v>43</v>
      </c>
      <c r="E114" s="1">
        <f t="shared" si="6"/>
        <v>0.38053097345132741</v>
      </c>
      <c r="F114" s="2">
        <f>AVERAGE($A$2:A114)</f>
        <v>17.345132743362832</v>
      </c>
      <c r="G114" s="4" t="str">
        <f t="shared" si="7"/>
        <v xml:space="preserve"> </v>
      </c>
      <c r="H114" s="5">
        <f t="shared" si="8"/>
        <v>65</v>
      </c>
      <c r="I114" s="2">
        <f>AVERAGE($G$2:G114)/AVERAGE($H$2:H114)</f>
        <v>1.8061320262801126</v>
      </c>
    </row>
    <row r="115" spans="1:9">
      <c r="A115" s="3">
        <v>-205</v>
      </c>
      <c r="B115">
        <f t="shared" si="9"/>
        <v>114</v>
      </c>
      <c r="C115" t="str">
        <f t="shared" si="5"/>
        <v xml:space="preserve"> </v>
      </c>
      <c r="D115">
        <f>SUM($C$2:C115)</f>
        <v>43</v>
      </c>
      <c r="E115" s="1">
        <f t="shared" si="6"/>
        <v>0.37719298245614036</v>
      </c>
      <c r="F115" s="2">
        <f>AVERAGE($A$2:A115)</f>
        <v>15.394736842105264</v>
      </c>
      <c r="G115" s="4" t="str">
        <f t="shared" si="7"/>
        <v xml:space="preserve"> </v>
      </c>
      <c r="H115" s="5">
        <f t="shared" si="8"/>
        <v>205</v>
      </c>
      <c r="I115" s="2">
        <f>AVERAGE($G$2:G115)/AVERAGE($H$2:H115)</f>
        <v>1.8085567866832342</v>
      </c>
    </row>
    <row r="116" spans="1:9">
      <c r="A116" s="3">
        <v>50</v>
      </c>
      <c r="B116">
        <f t="shared" si="9"/>
        <v>115</v>
      </c>
      <c r="C116">
        <f t="shared" si="5"/>
        <v>1</v>
      </c>
      <c r="D116">
        <f>SUM($C$2:C116)</f>
        <v>44</v>
      </c>
      <c r="E116" s="1">
        <f t="shared" si="6"/>
        <v>0.38260869565217392</v>
      </c>
      <c r="F116" s="2">
        <f>AVERAGE($A$2:A116)</f>
        <v>15.695652173913043</v>
      </c>
      <c r="G116" s="4">
        <f t="shared" si="7"/>
        <v>50</v>
      </c>
      <c r="H116" s="5" t="str">
        <f t="shared" si="8"/>
        <v xml:space="preserve"> </v>
      </c>
      <c r="I116" s="2">
        <f>AVERAGE($G$2:G116)/AVERAGE($H$2:H116)</f>
        <v>1.7724829707124996</v>
      </c>
    </row>
    <row r="117" spans="1:9">
      <c r="A117" s="3">
        <v>-310</v>
      </c>
      <c r="B117">
        <f t="shared" si="9"/>
        <v>116</v>
      </c>
      <c r="C117" t="str">
        <f t="shared" si="5"/>
        <v xml:space="preserve"> </v>
      </c>
      <c r="D117">
        <f>SUM($C$2:C117)</f>
        <v>44</v>
      </c>
      <c r="E117" s="1">
        <f t="shared" si="6"/>
        <v>0.37931034482758619</v>
      </c>
      <c r="F117" s="2">
        <f>AVERAGE($A$2:A117)</f>
        <v>12.887931034482758</v>
      </c>
      <c r="G117" s="4" t="str">
        <f t="shared" si="7"/>
        <v xml:space="preserve"> </v>
      </c>
      <c r="H117" s="5">
        <f t="shared" si="8"/>
        <v>310</v>
      </c>
      <c r="I117" s="2">
        <f>AVERAGE($G$2:G117)/AVERAGE($H$2:H117)</f>
        <v>1.7632417195207892</v>
      </c>
    </row>
    <row r="118" spans="1:9">
      <c r="A118" s="3">
        <v>-530</v>
      </c>
      <c r="B118">
        <f t="shared" si="9"/>
        <v>117</v>
      </c>
      <c r="C118" t="str">
        <f t="shared" si="5"/>
        <v xml:space="preserve"> </v>
      </c>
      <c r="D118">
        <f>SUM($C$2:C118)</f>
        <v>44</v>
      </c>
      <c r="E118" s="1">
        <f t="shared" si="6"/>
        <v>0.37606837606837606</v>
      </c>
      <c r="F118" s="2">
        <f>AVERAGE($A$2:A118)</f>
        <v>8.247863247863247</v>
      </c>
      <c r="G118" s="4" t="str">
        <f t="shared" si="7"/>
        <v xml:space="preserve"> </v>
      </c>
      <c r="H118" s="5">
        <f t="shared" si="8"/>
        <v>530</v>
      </c>
      <c r="I118" s="2">
        <f>AVERAGE($G$2:G118)/AVERAGE($H$2:H118)</f>
        <v>1.7311754591850657</v>
      </c>
    </row>
    <row r="119" spans="1:9">
      <c r="A119" s="3">
        <v>320</v>
      </c>
      <c r="B119">
        <f t="shared" si="9"/>
        <v>118</v>
      </c>
      <c r="C119">
        <f t="shared" si="5"/>
        <v>1</v>
      </c>
      <c r="D119">
        <f>SUM($C$2:C119)</f>
        <v>45</v>
      </c>
      <c r="E119" s="1">
        <f t="shared" si="6"/>
        <v>0.38135593220338981</v>
      </c>
      <c r="F119" s="2">
        <f>AVERAGE($A$2:A119)</f>
        <v>10.889830508474576</v>
      </c>
      <c r="G119" s="4">
        <f t="shared" si="7"/>
        <v>320</v>
      </c>
      <c r="H119" s="5" t="str">
        <f t="shared" si="8"/>
        <v xml:space="preserve"> </v>
      </c>
      <c r="I119" s="2">
        <f>AVERAGE($G$2:G119)/AVERAGE($H$2:H119)</f>
        <v>1.7234464124887421</v>
      </c>
    </row>
    <row r="120" spans="1:9">
      <c r="A120" s="3">
        <v>550</v>
      </c>
      <c r="B120">
        <f t="shared" si="9"/>
        <v>119</v>
      </c>
      <c r="C120">
        <f t="shared" si="5"/>
        <v>1</v>
      </c>
      <c r="D120">
        <f>SUM($C$2:C120)</f>
        <v>46</v>
      </c>
      <c r="E120" s="1">
        <f t="shared" si="6"/>
        <v>0.38655462184873951</v>
      </c>
      <c r="F120" s="2">
        <f>AVERAGE($A$2:A120)</f>
        <v>15.420168067226891</v>
      </c>
      <c r="G120" s="4">
        <f t="shared" si="7"/>
        <v>550</v>
      </c>
      <c r="H120" s="5" t="str">
        <f t="shared" si="8"/>
        <v xml:space="preserve"> </v>
      </c>
      <c r="I120" s="2">
        <f>AVERAGE($G$2:G120)/AVERAGE($H$2:H120)</f>
        <v>1.7376685418923681</v>
      </c>
    </row>
    <row r="121" spans="1:9">
      <c r="A121" s="3">
        <v>360</v>
      </c>
      <c r="B121">
        <f t="shared" si="9"/>
        <v>120</v>
      </c>
      <c r="C121">
        <f t="shared" si="5"/>
        <v>1</v>
      </c>
      <c r="D121">
        <f>SUM($C$2:C121)</f>
        <v>47</v>
      </c>
      <c r="E121" s="1">
        <f t="shared" si="6"/>
        <v>0.39166666666666666</v>
      </c>
      <c r="F121" s="2">
        <f>AVERAGE($A$2:A121)</f>
        <v>18.291666666666668</v>
      </c>
      <c r="G121" s="4">
        <f t="shared" si="7"/>
        <v>360</v>
      </c>
      <c r="H121" s="5" t="str">
        <f t="shared" si="8"/>
        <v xml:space="preserve"> </v>
      </c>
      <c r="I121" s="2">
        <f>AVERAGE($G$2:G121)/AVERAGE($H$2:H121)</f>
        <v>1.7338094112687392</v>
      </c>
    </row>
    <row r="122" spans="1:9">
      <c r="A122" s="3">
        <v>440</v>
      </c>
      <c r="B122">
        <f t="shared" si="9"/>
        <v>121</v>
      </c>
      <c r="C122">
        <f t="shared" si="5"/>
        <v>1</v>
      </c>
      <c r="D122">
        <f>SUM($C$2:C122)</f>
        <v>48</v>
      </c>
      <c r="E122" s="1">
        <f t="shared" si="6"/>
        <v>0.39669421487603307</v>
      </c>
      <c r="F122" s="2">
        <f>AVERAGE($A$2:A122)</f>
        <v>21.776859504132233</v>
      </c>
      <c r="G122" s="4">
        <f t="shared" si="7"/>
        <v>440</v>
      </c>
      <c r="H122" s="5" t="str">
        <f t="shared" si="8"/>
        <v xml:space="preserve"> </v>
      </c>
      <c r="I122" s="2">
        <f>AVERAGE($G$2:G122)/AVERAGE($H$2:H122)</f>
        <v>1.7373161212848993</v>
      </c>
    </row>
    <row r="123" spans="1:9">
      <c r="A123" s="3">
        <v>-55</v>
      </c>
      <c r="B123">
        <f t="shared" si="9"/>
        <v>122</v>
      </c>
      <c r="C123" t="str">
        <f t="shared" si="5"/>
        <v xml:space="preserve"> </v>
      </c>
      <c r="D123">
        <f>SUM($C$2:C123)</f>
        <v>48</v>
      </c>
      <c r="E123" s="1">
        <f t="shared" si="6"/>
        <v>0.39344262295081966</v>
      </c>
      <c r="F123" s="2">
        <f>AVERAGE($A$2:A123)</f>
        <v>21.147540983606557</v>
      </c>
      <c r="G123" s="4" t="str">
        <f t="shared" si="7"/>
        <v xml:space="preserve"> </v>
      </c>
      <c r="H123" s="5">
        <f t="shared" si="8"/>
        <v>55</v>
      </c>
      <c r="I123" s="2">
        <f>AVERAGE($G$2:G123)/AVERAGE($H$2:H123)</f>
        <v>1.7556478156792339</v>
      </c>
    </row>
    <row r="124" spans="1:9">
      <c r="A124" s="3">
        <v>150</v>
      </c>
      <c r="B124">
        <f t="shared" si="9"/>
        <v>123</v>
      </c>
      <c r="C124">
        <f t="shared" si="5"/>
        <v>1</v>
      </c>
      <c r="D124">
        <f>SUM($C$2:C124)</f>
        <v>49</v>
      </c>
      <c r="E124" s="1">
        <f t="shared" si="6"/>
        <v>0.3983739837398374</v>
      </c>
      <c r="F124" s="2">
        <f>AVERAGE($A$2:A124)</f>
        <v>22.195121951219512</v>
      </c>
      <c r="G124" s="4">
        <f t="shared" si="7"/>
        <v>150</v>
      </c>
      <c r="H124" s="5" t="str">
        <f t="shared" si="8"/>
        <v xml:space="preserve"> </v>
      </c>
      <c r="I124" s="2">
        <f>AVERAGE($G$2:G124)/AVERAGE($H$2:H124)</f>
        <v>1.7331916608654234</v>
      </c>
    </row>
    <row r="125" spans="1:9">
      <c r="A125" s="3">
        <v>-110</v>
      </c>
      <c r="B125">
        <f t="shared" si="9"/>
        <v>124</v>
      </c>
      <c r="C125" t="str">
        <f t="shared" si="5"/>
        <v xml:space="preserve"> </v>
      </c>
      <c r="D125">
        <f>SUM($C$2:C125)</f>
        <v>49</v>
      </c>
      <c r="E125" s="1">
        <f t="shared" si="6"/>
        <v>0.39516129032258063</v>
      </c>
      <c r="F125" s="2">
        <f>AVERAGE($A$2:A125)</f>
        <v>21.129032258064516</v>
      </c>
      <c r="G125" s="4" t="str">
        <f t="shared" si="7"/>
        <v xml:space="preserve"> </v>
      </c>
      <c r="H125" s="5">
        <f t="shared" si="8"/>
        <v>110</v>
      </c>
      <c r="I125" s="2">
        <f>AVERAGE($G$2:G125)/AVERAGE($H$2:H125)</f>
        <v>1.7454439564172874</v>
      </c>
    </row>
    <row r="126" spans="1:9">
      <c r="A126" s="3">
        <v>340</v>
      </c>
      <c r="B126">
        <f t="shared" si="9"/>
        <v>125</v>
      </c>
      <c r="C126">
        <f t="shared" si="5"/>
        <v>1</v>
      </c>
      <c r="D126">
        <f>SUM($C$2:C126)</f>
        <v>50</v>
      </c>
      <c r="E126" s="1">
        <f t="shared" si="6"/>
        <v>0.4</v>
      </c>
      <c r="F126" s="2">
        <f>AVERAGE($A$2:A126)</f>
        <v>23.68</v>
      </c>
      <c r="G126" s="4">
        <f t="shared" si="7"/>
        <v>340</v>
      </c>
      <c r="H126" s="5" t="str">
        <f t="shared" si="8"/>
        <v xml:space="preserve"> </v>
      </c>
      <c r="I126" s="2">
        <f>AVERAGE($G$2:G126)/AVERAGE($H$2:H126)</f>
        <v>1.7404518430439955</v>
      </c>
    </row>
    <row r="127" spans="1:9">
      <c r="A127" s="3">
        <v>1080</v>
      </c>
      <c r="B127">
        <f t="shared" si="9"/>
        <v>126</v>
      </c>
      <c r="C127">
        <f t="shared" si="5"/>
        <v>1</v>
      </c>
      <c r="D127">
        <f>SUM($C$2:C127)</f>
        <v>51</v>
      </c>
      <c r="E127" s="1">
        <f t="shared" si="6"/>
        <v>0.40476190476190477</v>
      </c>
      <c r="F127" s="2">
        <f>AVERAGE($A$2:A127)</f>
        <v>32.063492063492063</v>
      </c>
      <c r="G127" s="4">
        <f t="shared" si="7"/>
        <v>1080</v>
      </c>
      <c r="H127" s="5" t="str">
        <f t="shared" si="8"/>
        <v xml:space="preserve"> </v>
      </c>
      <c r="I127" s="2">
        <f>AVERAGE($G$2:G127)/AVERAGE($H$2:H127)</f>
        <v>1.7994917348627917</v>
      </c>
    </row>
    <row r="128" spans="1:9">
      <c r="A128" s="3">
        <v>-450</v>
      </c>
      <c r="B128">
        <f t="shared" si="9"/>
        <v>127</v>
      </c>
      <c r="C128" t="str">
        <f t="shared" si="5"/>
        <v xml:space="preserve"> </v>
      </c>
      <c r="D128">
        <f>SUM($C$2:C128)</f>
        <v>51</v>
      </c>
      <c r="E128" s="1">
        <f t="shared" si="6"/>
        <v>0.40157480314960631</v>
      </c>
      <c r="F128" s="2">
        <f>AVERAGE($A$2:A128)</f>
        <v>28.26771653543307</v>
      </c>
      <c r="G128" s="4" t="str">
        <f t="shared" si="7"/>
        <v xml:space="preserve"> </v>
      </c>
      <c r="H128" s="5">
        <f t="shared" si="8"/>
        <v>450</v>
      </c>
      <c r="I128" s="2">
        <f>AVERAGE($G$2:G128)/AVERAGE($H$2:H128)</f>
        <v>1.776286658264927</v>
      </c>
    </row>
    <row r="129" spans="1:9">
      <c r="A129" s="3">
        <v>190</v>
      </c>
      <c r="B129">
        <f t="shared" si="9"/>
        <v>128</v>
      </c>
      <c r="C129">
        <f t="shared" si="5"/>
        <v>1</v>
      </c>
      <c r="D129">
        <f>SUM($C$2:C129)</f>
        <v>52</v>
      </c>
      <c r="E129" s="1">
        <f t="shared" si="6"/>
        <v>0.40625</v>
      </c>
      <c r="F129" s="2">
        <f>AVERAGE($A$2:A129)</f>
        <v>29.53125</v>
      </c>
      <c r="G129" s="4">
        <f t="shared" si="7"/>
        <v>190</v>
      </c>
      <c r="H129" s="5" t="str">
        <f t="shared" si="8"/>
        <v xml:space="preserve"> </v>
      </c>
      <c r="I129" s="2">
        <f>AVERAGE($G$2:G129)/AVERAGE($H$2:H129)</f>
        <v>1.7579951895238519</v>
      </c>
    </row>
    <row r="130" spans="1:9">
      <c r="A130" s="3">
        <v>-335</v>
      </c>
      <c r="B130">
        <f t="shared" si="9"/>
        <v>129</v>
      </c>
      <c r="C130" t="str">
        <f t="shared" si="5"/>
        <v xml:space="preserve"> </v>
      </c>
      <c r="D130">
        <f>SUM($C$2:C130)</f>
        <v>52</v>
      </c>
      <c r="E130" s="1">
        <f t="shared" si="6"/>
        <v>0.40310077519379844</v>
      </c>
      <c r="F130" s="2">
        <f>AVERAGE($A$2:A130)</f>
        <v>26.705426356589147</v>
      </c>
      <c r="G130" s="4" t="str">
        <f t="shared" si="7"/>
        <v xml:space="preserve"> </v>
      </c>
      <c r="H130" s="5">
        <f t="shared" si="8"/>
        <v>335</v>
      </c>
      <c r="I130" s="2">
        <f>AVERAGE($G$2:G130)/AVERAGE($H$2:H130)</f>
        <v>1.7475367574771155</v>
      </c>
    </row>
    <row r="131" spans="1:9">
      <c r="A131" s="3">
        <v>245</v>
      </c>
      <c r="B131">
        <f t="shared" si="9"/>
        <v>130</v>
      </c>
      <c r="C131">
        <f t="shared" ref="C131:C194" si="10">IF(A131&gt;0,1," ")</f>
        <v>1</v>
      </c>
      <c r="D131">
        <f>SUM($C$2:C131)</f>
        <v>53</v>
      </c>
      <c r="E131" s="1">
        <f t="shared" ref="E131:E194" si="11">+D131/B131</f>
        <v>0.40769230769230769</v>
      </c>
      <c r="F131" s="2">
        <f>AVERAGE($A$2:A131)</f>
        <v>28.384615384615383</v>
      </c>
      <c r="G131" s="4">
        <f t="shared" ref="G131:G194" si="12">IF(A131&gt;0,A131," ")</f>
        <v>245</v>
      </c>
      <c r="H131" s="5" t="str">
        <f t="shared" ref="H131:H194" si="13">IF(A131&lt;0,A131*-1," ")</f>
        <v xml:space="preserve"> </v>
      </c>
      <c r="I131" s="2">
        <f>AVERAGE($G$2:G131)/AVERAGE($H$2:H131)</f>
        <v>1.7345201031010702</v>
      </c>
    </row>
    <row r="132" spans="1:9">
      <c r="A132" s="3">
        <v>-300</v>
      </c>
      <c r="B132">
        <f t="shared" ref="B132:B195" si="14">+B131+1</f>
        <v>131</v>
      </c>
      <c r="C132" t="str">
        <f t="shared" si="10"/>
        <v xml:space="preserve"> </v>
      </c>
      <c r="D132">
        <f>SUM($C$2:C132)</f>
        <v>53</v>
      </c>
      <c r="E132" s="1">
        <f t="shared" si="11"/>
        <v>0.40458015267175573</v>
      </c>
      <c r="F132" s="2">
        <f>AVERAGE($A$2:A132)</f>
        <v>25.877862595419849</v>
      </c>
      <c r="G132" s="4" t="str">
        <f t="shared" si="12"/>
        <v xml:space="preserve"> </v>
      </c>
      <c r="H132" s="5">
        <f t="shared" si="13"/>
        <v>300</v>
      </c>
      <c r="I132" s="2">
        <f>AVERAGE($G$2:G132)/AVERAGE($H$2:H132)</f>
        <v>1.7278982891887475</v>
      </c>
    </row>
    <row r="133" spans="1:9">
      <c r="A133" s="3">
        <v>-190</v>
      </c>
      <c r="B133">
        <f t="shared" si="14"/>
        <v>132</v>
      </c>
      <c r="C133" t="str">
        <f t="shared" si="10"/>
        <v xml:space="preserve"> </v>
      </c>
      <c r="D133">
        <f>SUM($C$2:C133)</f>
        <v>53</v>
      </c>
      <c r="E133" s="1">
        <f t="shared" si="11"/>
        <v>0.40151515151515149</v>
      </c>
      <c r="F133" s="2">
        <f>AVERAGE($A$2:A133)</f>
        <v>24.242424242424242</v>
      </c>
      <c r="G133" s="4" t="str">
        <f t="shared" si="12"/>
        <v xml:space="preserve"> </v>
      </c>
      <c r="H133" s="5">
        <f t="shared" si="13"/>
        <v>190</v>
      </c>
      <c r="I133" s="2">
        <f>AVERAGE($G$2:G133)/AVERAGE($H$2:H133)</f>
        <v>1.7319597303539496</v>
      </c>
    </row>
    <row r="134" spans="1:9">
      <c r="A134" s="3">
        <v>220</v>
      </c>
      <c r="B134">
        <f t="shared" si="14"/>
        <v>133</v>
      </c>
      <c r="C134">
        <f t="shared" si="10"/>
        <v>1</v>
      </c>
      <c r="D134">
        <f>SUM($C$2:C134)</f>
        <v>54</v>
      </c>
      <c r="E134" s="1">
        <f t="shared" si="11"/>
        <v>0.40601503759398494</v>
      </c>
      <c r="F134" s="2">
        <f>AVERAGE($A$2:A134)</f>
        <v>25.714285714285715</v>
      </c>
      <c r="G134" s="4">
        <f t="shared" si="12"/>
        <v>220</v>
      </c>
      <c r="H134" s="5" t="str">
        <f t="shared" si="13"/>
        <v xml:space="preserve"> </v>
      </c>
      <c r="I134" s="2">
        <f>AVERAGE($G$2:G134)/AVERAGE($H$2:H134)</f>
        <v>1.7174480365969729</v>
      </c>
    </row>
    <row r="135" spans="1:9">
      <c r="A135" s="3">
        <v>-210</v>
      </c>
      <c r="B135">
        <f t="shared" si="14"/>
        <v>134</v>
      </c>
      <c r="C135" t="str">
        <f t="shared" si="10"/>
        <v xml:space="preserve"> </v>
      </c>
      <c r="D135">
        <f>SUM($C$2:C135)</f>
        <v>54</v>
      </c>
      <c r="E135" s="1">
        <f t="shared" si="11"/>
        <v>0.40298507462686567</v>
      </c>
      <c r="F135" s="2">
        <f>AVERAGE($A$2:A135)</f>
        <v>23.955223880597014</v>
      </c>
      <c r="G135" s="4" t="str">
        <f t="shared" si="12"/>
        <v xml:space="preserve"> </v>
      </c>
      <c r="H135" s="5">
        <f t="shared" si="13"/>
        <v>210</v>
      </c>
      <c r="I135" s="2">
        <f>AVERAGE($G$2:G135)/AVERAGE($H$2:H135)</f>
        <v>1.7195109613847663</v>
      </c>
    </row>
    <row r="136" spans="1:9">
      <c r="A136" s="3">
        <v>-455</v>
      </c>
      <c r="B136">
        <f t="shared" si="14"/>
        <v>135</v>
      </c>
      <c r="C136" t="str">
        <f t="shared" si="10"/>
        <v xml:space="preserve"> </v>
      </c>
      <c r="D136">
        <f>SUM($C$2:C136)</f>
        <v>54</v>
      </c>
      <c r="E136" s="1">
        <f t="shared" si="11"/>
        <v>0.4</v>
      </c>
      <c r="F136" s="2">
        <f>AVERAGE($A$2:A136)</f>
        <v>20.407407407407408</v>
      </c>
      <c r="G136" s="4" t="str">
        <f t="shared" si="12"/>
        <v xml:space="preserve"> </v>
      </c>
      <c r="H136" s="5">
        <f t="shared" si="13"/>
        <v>455</v>
      </c>
      <c r="I136" s="2">
        <f>AVERAGE($G$2:G136)/AVERAGE($H$2:H136)</f>
        <v>1.69904446023849</v>
      </c>
    </row>
    <row r="137" spans="1:9">
      <c r="A137" s="3">
        <v>-325</v>
      </c>
      <c r="B137">
        <f t="shared" si="14"/>
        <v>136</v>
      </c>
      <c r="C137" t="str">
        <f t="shared" si="10"/>
        <v xml:space="preserve"> </v>
      </c>
      <c r="D137">
        <f>SUM($C$2:C137)</f>
        <v>54</v>
      </c>
      <c r="E137" s="1">
        <f t="shared" si="11"/>
        <v>0.39705882352941174</v>
      </c>
      <c r="F137" s="2">
        <f>AVERAGE($A$2:A137)</f>
        <v>17.867647058823529</v>
      </c>
      <c r="G137" s="4" t="str">
        <f t="shared" si="12"/>
        <v xml:space="preserve"> </v>
      </c>
      <c r="H137" s="5">
        <f t="shared" si="13"/>
        <v>325</v>
      </c>
      <c r="I137" s="2">
        <f>AVERAGE($G$2:G137)/AVERAGE($H$2:H137)</f>
        <v>1.6909876866649201</v>
      </c>
    </row>
    <row r="138" spans="1:9">
      <c r="A138" s="3">
        <v>-320</v>
      </c>
      <c r="B138">
        <f t="shared" si="14"/>
        <v>137</v>
      </c>
      <c r="C138" t="str">
        <f t="shared" si="10"/>
        <v xml:space="preserve"> </v>
      </c>
      <c r="D138">
        <f>SUM($C$2:C138)</f>
        <v>54</v>
      </c>
      <c r="E138" s="1">
        <f t="shared" si="11"/>
        <v>0.39416058394160586</v>
      </c>
      <c r="F138" s="2">
        <f>AVERAGE($A$2:A138)</f>
        <v>15.401459854014599</v>
      </c>
      <c r="G138" s="4" t="str">
        <f t="shared" si="12"/>
        <v xml:space="preserve"> </v>
      </c>
      <c r="H138" s="5">
        <f t="shared" si="13"/>
        <v>320</v>
      </c>
      <c r="I138" s="2">
        <f>AVERAGE($G$2:G138)/AVERAGE($H$2:H138)</f>
        <v>1.683634420300228</v>
      </c>
    </row>
    <row r="139" spans="1:9">
      <c r="A139" s="3">
        <v>-275</v>
      </c>
      <c r="B139">
        <f t="shared" si="14"/>
        <v>138</v>
      </c>
      <c r="C139" t="str">
        <f t="shared" si="10"/>
        <v xml:space="preserve"> </v>
      </c>
      <c r="D139">
        <f>SUM($C$2:C139)</f>
        <v>54</v>
      </c>
      <c r="E139" s="1">
        <f t="shared" si="11"/>
        <v>0.39130434782608697</v>
      </c>
      <c r="F139" s="2">
        <f>AVERAGE($A$2:A139)</f>
        <v>13.297101449275363</v>
      </c>
      <c r="G139" s="4" t="str">
        <f t="shared" si="12"/>
        <v xml:space="preserve"> </v>
      </c>
      <c r="H139" s="5">
        <f t="shared" si="13"/>
        <v>275</v>
      </c>
      <c r="I139" s="2">
        <f>AVERAGE($G$2:G139)/AVERAGE($H$2:H139)</f>
        <v>1.6803532445046674</v>
      </c>
    </row>
    <row r="140" spans="1:9">
      <c r="A140" s="3">
        <v>-65</v>
      </c>
      <c r="B140">
        <f t="shared" si="14"/>
        <v>139</v>
      </c>
      <c r="C140" t="str">
        <f t="shared" si="10"/>
        <v xml:space="preserve"> </v>
      </c>
      <c r="D140">
        <f>SUM($C$2:C140)</f>
        <v>54</v>
      </c>
      <c r="E140" s="1">
        <f t="shared" si="11"/>
        <v>0.38848920863309355</v>
      </c>
      <c r="F140" s="2">
        <f>AVERAGE($A$2:A140)</f>
        <v>12.733812949640289</v>
      </c>
      <c r="G140" s="4" t="str">
        <f t="shared" si="12"/>
        <v xml:space="preserve"> </v>
      </c>
      <c r="H140" s="5">
        <f t="shared" si="13"/>
        <v>65</v>
      </c>
      <c r="I140" s="2">
        <f>AVERAGE($G$2:G140)/AVERAGE($H$2:H140)</f>
        <v>1.6950001406825921</v>
      </c>
    </row>
    <row r="141" spans="1:9">
      <c r="A141" s="3">
        <v>-270</v>
      </c>
      <c r="B141">
        <f t="shared" si="14"/>
        <v>140</v>
      </c>
      <c r="C141" t="str">
        <f t="shared" si="10"/>
        <v xml:space="preserve"> </v>
      </c>
      <c r="D141">
        <f>SUM($C$2:C141)</f>
        <v>54</v>
      </c>
      <c r="E141" s="1">
        <f t="shared" si="11"/>
        <v>0.38571428571428573</v>
      </c>
      <c r="F141" s="2">
        <f>AVERAGE($A$2:A141)</f>
        <v>10.714285714285714</v>
      </c>
      <c r="G141" s="4" t="str">
        <f t="shared" si="12"/>
        <v xml:space="preserve"> </v>
      </c>
      <c r="H141" s="5">
        <f t="shared" si="13"/>
        <v>270</v>
      </c>
      <c r="I141" s="2">
        <f>AVERAGE($G$2:G141)/AVERAGE($H$2:H141)</f>
        <v>1.6920411543194456</v>
      </c>
    </row>
    <row r="142" spans="1:9">
      <c r="A142" s="3">
        <v>-40</v>
      </c>
      <c r="B142">
        <f t="shared" si="14"/>
        <v>141</v>
      </c>
      <c r="C142" t="str">
        <f t="shared" si="10"/>
        <v xml:space="preserve"> </v>
      </c>
      <c r="D142">
        <f>SUM($C$2:C142)</f>
        <v>54</v>
      </c>
      <c r="E142" s="1">
        <f t="shared" si="11"/>
        <v>0.38297872340425532</v>
      </c>
      <c r="F142" s="2">
        <f>AVERAGE($A$2:A142)</f>
        <v>10.354609929078014</v>
      </c>
      <c r="G142" s="4" t="str">
        <f t="shared" si="12"/>
        <v xml:space="preserve"> </v>
      </c>
      <c r="H142" s="5">
        <f t="shared" si="13"/>
        <v>40</v>
      </c>
      <c r="I142" s="2">
        <f>AVERAGE($G$2:G142)/AVERAGE($H$2:H142)</f>
        <v>1.7085330156883385</v>
      </c>
    </row>
    <row r="143" spans="1:9">
      <c r="A143" s="3">
        <v>-100</v>
      </c>
      <c r="B143">
        <f t="shared" si="14"/>
        <v>142</v>
      </c>
      <c r="C143" t="str">
        <f t="shared" si="10"/>
        <v xml:space="preserve"> </v>
      </c>
      <c r="D143">
        <f>SUM($C$2:C143)</f>
        <v>54</v>
      </c>
      <c r="E143" s="1">
        <f t="shared" si="11"/>
        <v>0.38028169014084506</v>
      </c>
      <c r="F143" s="2">
        <f>AVERAGE($A$2:A143)</f>
        <v>9.577464788732394</v>
      </c>
      <c r="G143" s="4" t="str">
        <f t="shared" si="12"/>
        <v xml:space="preserve"> </v>
      </c>
      <c r="H143" s="5">
        <f t="shared" si="13"/>
        <v>100</v>
      </c>
      <c r="I143" s="2">
        <f>AVERAGE($G$2:G143)/AVERAGE($H$2:H143)</f>
        <v>1.7198241406874502</v>
      </c>
    </row>
    <row r="144" spans="1:9">
      <c r="A144" s="3">
        <v>-390</v>
      </c>
      <c r="B144">
        <f t="shared" si="14"/>
        <v>143</v>
      </c>
      <c r="C144" t="str">
        <f t="shared" si="10"/>
        <v xml:space="preserve"> </v>
      </c>
      <c r="D144">
        <f>SUM($C$2:C144)</f>
        <v>54</v>
      </c>
      <c r="E144" s="1">
        <f t="shared" si="11"/>
        <v>0.3776223776223776</v>
      </c>
      <c r="F144" s="2">
        <f>AVERAGE($A$2:A144)</f>
        <v>6.7832167832167833</v>
      </c>
      <c r="G144" s="4" t="str">
        <f t="shared" si="12"/>
        <v xml:space="preserve"> </v>
      </c>
      <c r="H144" s="5">
        <f t="shared" si="13"/>
        <v>390</v>
      </c>
      <c r="I144" s="2">
        <f>AVERAGE($G$2:G144)/AVERAGE($H$2:H144)</f>
        <v>1.706570040471233</v>
      </c>
    </row>
    <row r="145" spans="1:9">
      <c r="A145" s="3">
        <v>-100</v>
      </c>
      <c r="B145">
        <f t="shared" si="14"/>
        <v>144</v>
      </c>
      <c r="C145" t="str">
        <f t="shared" si="10"/>
        <v xml:space="preserve"> </v>
      </c>
      <c r="D145">
        <f>SUM($C$2:C145)</f>
        <v>54</v>
      </c>
      <c r="E145" s="1">
        <f t="shared" si="11"/>
        <v>0.375</v>
      </c>
      <c r="F145" s="2">
        <f>AVERAGE($A$2:A145)</f>
        <v>6.041666666666667</v>
      </c>
      <c r="G145" s="4" t="str">
        <f t="shared" si="12"/>
        <v xml:space="preserve"> </v>
      </c>
      <c r="H145" s="5">
        <f t="shared" si="13"/>
        <v>100</v>
      </c>
      <c r="I145" s="2">
        <f>AVERAGE($G$2:G145)/AVERAGE($H$2:H145)</f>
        <v>1.7176026838172636</v>
      </c>
    </row>
    <row r="146" spans="1:9">
      <c r="A146" s="3">
        <v>-275</v>
      </c>
      <c r="B146">
        <f t="shared" si="14"/>
        <v>145</v>
      </c>
      <c r="C146" t="str">
        <f t="shared" si="10"/>
        <v xml:space="preserve"> </v>
      </c>
      <c r="D146">
        <f>SUM($C$2:C146)</f>
        <v>54</v>
      </c>
      <c r="E146" s="1">
        <f t="shared" si="11"/>
        <v>0.3724137931034483</v>
      </c>
      <c r="F146" s="2">
        <f>AVERAGE($A$2:A146)</f>
        <v>4.1034482758620694</v>
      </c>
      <c r="G146" s="4" t="str">
        <f t="shared" si="12"/>
        <v xml:space="preserve"> </v>
      </c>
      <c r="H146" s="5">
        <f t="shared" si="13"/>
        <v>275</v>
      </c>
      <c r="I146" s="2">
        <f>AVERAGE($G$2:G146)/AVERAGE($H$2:H146)</f>
        <v>1.7140694710006372</v>
      </c>
    </row>
    <row r="147" spans="1:9">
      <c r="A147" s="3">
        <v>-835</v>
      </c>
      <c r="B147">
        <f t="shared" si="14"/>
        <v>146</v>
      </c>
      <c r="C147" t="str">
        <f t="shared" si="10"/>
        <v xml:space="preserve"> </v>
      </c>
      <c r="D147">
        <f>SUM($C$2:C147)</f>
        <v>54</v>
      </c>
      <c r="E147" s="1">
        <f t="shared" si="11"/>
        <v>0.36986301369863012</v>
      </c>
      <c r="F147" s="2">
        <f>AVERAGE($A$2:A147)</f>
        <v>-1.6438356164383561</v>
      </c>
      <c r="G147" s="4" t="str">
        <f t="shared" si="12"/>
        <v xml:space="preserve"> </v>
      </c>
      <c r="H147" s="5">
        <f t="shared" si="13"/>
        <v>835</v>
      </c>
      <c r="I147" s="2">
        <f>AVERAGE($G$2:G147)/AVERAGE($H$2:H147)</f>
        <v>1.6665943120781088</v>
      </c>
    </row>
    <row r="148" spans="1:9">
      <c r="A148" s="3">
        <v>-275</v>
      </c>
      <c r="B148">
        <f t="shared" si="14"/>
        <v>147</v>
      </c>
      <c r="C148" t="str">
        <f t="shared" si="10"/>
        <v xml:space="preserve"> </v>
      </c>
      <c r="D148">
        <f>SUM($C$2:C148)</f>
        <v>54</v>
      </c>
      <c r="E148" s="1">
        <f t="shared" si="11"/>
        <v>0.36734693877551022</v>
      </c>
      <c r="F148" s="2">
        <f>AVERAGE($A$2:A148)</f>
        <v>-3.5034013605442178</v>
      </c>
      <c r="G148" s="4" t="str">
        <f t="shared" si="12"/>
        <v xml:space="preserve"> </v>
      </c>
      <c r="H148" s="5">
        <f t="shared" si="13"/>
        <v>275</v>
      </c>
      <c r="I148" s="2">
        <f>AVERAGE($G$2:G148)/AVERAGE($H$2:H148)</f>
        <v>1.6638758595181655</v>
      </c>
    </row>
    <row r="149" spans="1:9">
      <c r="A149" s="3">
        <v>20</v>
      </c>
      <c r="B149">
        <f t="shared" si="14"/>
        <v>148</v>
      </c>
      <c r="C149">
        <f t="shared" si="10"/>
        <v>1</v>
      </c>
      <c r="D149">
        <f>SUM($C$2:C149)</f>
        <v>55</v>
      </c>
      <c r="E149" s="1">
        <f t="shared" si="11"/>
        <v>0.3716216216216216</v>
      </c>
      <c r="F149" s="2">
        <f>AVERAGE($A$2:A149)</f>
        <v>-3.3445945945945947</v>
      </c>
      <c r="G149" s="4">
        <f t="shared" si="12"/>
        <v>20</v>
      </c>
      <c r="H149" s="5" t="str">
        <f t="shared" si="13"/>
        <v xml:space="preserve"> </v>
      </c>
      <c r="I149" s="2">
        <f>AVERAGE($G$2:G149)/AVERAGE($H$2:H149)</f>
        <v>1.635142161515289</v>
      </c>
    </row>
    <row r="150" spans="1:9">
      <c r="A150" s="3">
        <v>-555</v>
      </c>
      <c r="B150">
        <f t="shared" si="14"/>
        <v>149</v>
      </c>
      <c r="C150" t="str">
        <f t="shared" si="10"/>
        <v xml:space="preserve"> </v>
      </c>
      <c r="D150">
        <f>SUM($C$2:C150)</f>
        <v>55</v>
      </c>
      <c r="E150" s="1">
        <f t="shared" si="11"/>
        <v>0.36912751677852351</v>
      </c>
      <c r="F150" s="2">
        <f>AVERAGE($A$2:A150)</f>
        <v>-7.0469798657718119</v>
      </c>
      <c r="G150" s="4" t="str">
        <f t="shared" si="12"/>
        <v xml:space="preserve"> </v>
      </c>
      <c r="H150" s="5">
        <f t="shared" si="13"/>
        <v>555</v>
      </c>
      <c r="I150" s="2">
        <f>AVERAGE($G$2:G150)/AVERAGE($H$2:H150)</f>
        <v>1.6122969790890977</v>
      </c>
    </row>
    <row r="151" spans="1:9">
      <c r="A151" s="3">
        <v>-215</v>
      </c>
      <c r="B151">
        <f t="shared" si="14"/>
        <v>150</v>
      </c>
      <c r="C151" t="str">
        <f t="shared" si="10"/>
        <v xml:space="preserve"> </v>
      </c>
      <c r="D151">
        <f>SUM($C$2:C151)</f>
        <v>55</v>
      </c>
      <c r="E151" s="1">
        <f t="shared" si="11"/>
        <v>0.36666666666666664</v>
      </c>
      <c r="F151" s="2">
        <f>AVERAGE($A$2:A151)</f>
        <v>-8.4333333333333336</v>
      </c>
      <c r="G151" s="4" t="str">
        <f t="shared" si="12"/>
        <v xml:space="preserve"> </v>
      </c>
      <c r="H151" s="5">
        <f t="shared" si="13"/>
        <v>215</v>
      </c>
      <c r="I151" s="2">
        <f>AVERAGE($G$2:G151)/AVERAGE($H$2:H151)</f>
        <v>1.6142663476874004</v>
      </c>
    </row>
    <row r="152" spans="1:9">
      <c r="A152" s="3">
        <v>-45</v>
      </c>
      <c r="B152">
        <f t="shared" si="14"/>
        <v>151</v>
      </c>
      <c r="C152" t="str">
        <f t="shared" si="10"/>
        <v xml:space="preserve"> </v>
      </c>
      <c r="D152">
        <f>SUM($C$2:C152)</f>
        <v>55</v>
      </c>
      <c r="E152" s="1">
        <f t="shared" si="11"/>
        <v>0.36423841059602646</v>
      </c>
      <c r="F152" s="2">
        <f>AVERAGE($A$2:A152)</f>
        <v>-8.6754966887417222</v>
      </c>
      <c r="G152" s="4" t="str">
        <f t="shared" si="12"/>
        <v xml:space="preserve"> </v>
      </c>
      <c r="H152" s="5">
        <f t="shared" si="13"/>
        <v>45</v>
      </c>
      <c r="I152" s="2">
        <f>AVERAGE($G$2:G152)/AVERAGE($H$2:H152)</f>
        <v>1.6282257904056985</v>
      </c>
    </row>
    <row r="153" spans="1:9">
      <c r="A153" s="3">
        <v>575</v>
      </c>
      <c r="B153">
        <f t="shared" si="14"/>
        <v>152</v>
      </c>
      <c r="C153">
        <f t="shared" si="10"/>
        <v>1</v>
      </c>
      <c r="D153">
        <f>SUM($C$2:C153)</f>
        <v>56</v>
      </c>
      <c r="E153" s="1">
        <f t="shared" si="11"/>
        <v>0.36842105263157893</v>
      </c>
      <c r="F153" s="2">
        <f>AVERAGE($A$2:A153)</f>
        <v>-4.8355263157894735</v>
      </c>
      <c r="G153" s="4">
        <f t="shared" si="12"/>
        <v>575</v>
      </c>
      <c r="H153" s="5" t="str">
        <f t="shared" si="13"/>
        <v xml:space="preserve"> </v>
      </c>
      <c r="I153" s="2">
        <f>AVERAGE($G$2:G153)/AVERAGE($H$2:H153)</f>
        <v>1.6418487946721694</v>
      </c>
    </row>
    <row r="154" spans="1:9">
      <c r="A154" s="3">
        <v>-1035</v>
      </c>
      <c r="B154">
        <f t="shared" si="14"/>
        <v>153</v>
      </c>
      <c r="C154" t="str">
        <f t="shared" si="10"/>
        <v xml:space="preserve"> </v>
      </c>
      <c r="D154">
        <f>SUM($C$2:C154)</f>
        <v>56</v>
      </c>
      <c r="E154" s="1">
        <f t="shared" si="11"/>
        <v>0.36601307189542481</v>
      </c>
      <c r="F154" s="2">
        <f>AVERAGE($A$2:A154)</f>
        <v>-11.568627450980392</v>
      </c>
      <c r="G154" s="4" t="str">
        <f t="shared" si="12"/>
        <v xml:space="preserve"> </v>
      </c>
      <c r="H154" s="5">
        <f t="shared" si="13"/>
        <v>1035</v>
      </c>
      <c r="I154" s="2">
        <f>AVERAGE($G$2:G154)/AVERAGE($H$2:H154)</f>
        <v>1.5872218234027278</v>
      </c>
    </row>
    <row r="155" spans="1:9">
      <c r="A155" s="3">
        <v>-605</v>
      </c>
      <c r="B155">
        <f t="shared" si="14"/>
        <v>154</v>
      </c>
      <c r="C155" t="str">
        <f t="shared" si="10"/>
        <v xml:space="preserve"> </v>
      </c>
      <c r="D155">
        <f>SUM($C$2:C155)</f>
        <v>56</v>
      </c>
      <c r="E155" s="1">
        <f t="shared" si="11"/>
        <v>0.36363636363636365</v>
      </c>
      <c r="F155" s="2">
        <f>AVERAGE($A$2:A155)</f>
        <v>-15.422077922077921</v>
      </c>
      <c r="G155" s="4" t="str">
        <f t="shared" si="12"/>
        <v xml:space="preserve"> </v>
      </c>
      <c r="H155" s="5">
        <f t="shared" si="13"/>
        <v>605</v>
      </c>
      <c r="I155" s="2">
        <f>AVERAGE($G$2:G155)/AVERAGE($H$2:H155)</f>
        <v>1.5641281834359229</v>
      </c>
    </row>
    <row r="156" spans="1:9">
      <c r="A156" s="3">
        <v>-1505</v>
      </c>
      <c r="B156">
        <f t="shared" si="14"/>
        <v>155</v>
      </c>
      <c r="C156" t="str">
        <f t="shared" si="10"/>
        <v xml:space="preserve"> </v>
      </c>
      <c r="D156">
        <f>SUM($C$2:C156)</f>
        <v>56</v>
      </c>
      <c r="E156" s="1">
        <f t="shared" si="11"/>
        <v>0.36129032258064514</v>
      </c>
      <c r="F156" s="2">
        <f>AVERAGE($A$2:A156)</f>
        <v>-25.032258064516128</v>
      </c>
      <c r="G156" s="4" t="str">
        <f t="shared" si="12"/>
        <v xml:space="preserve"> </v>
      </c>
      <c r="H156" s="5">
        <f t="shared" si="13"/>
        <v>1505</v>
      </c>
      <c r="I156" s="2">
        <f>AVERAGE($G$2:G156)/AVERAGE($H$2:H156)</f>
        <v>1.4887456714120815</v>
      </c>
    </row>
    <row r="157" spans="1:9">
      <c r="A157" s="3">
        <v>-460</v>
      </c>
      <c r="B157">
        <f t="shared" si="14"/>
        <v>156</v>
      </c>
      <c r="C157" t="str">
        <f t="shared" si="10"/>
        <v xml:space="preserve"> </v>
      </c>
      <c r="D157">
        <f>SUM($C$2:C157)</f>
        <v>56</v>
      </c>
      <c r="E157" s="1">
        <f t="shared" si="11"/>
        <v>0.35897435897435898</v>
      </c>
      <c r="F157" s="2">
        <f>AVERAGE($A$2:A157)</f>
        <v>-27.820512820512821</v>
      </c>
      <c r="G157" s="4" t="str">
        <f t="shared" si="12"/>
        <v xml:space="preserve"> </v>
      </c>
      <c r="H157" s="5">
        <f t="shared" si="13"/>
        <v>460</v>
      </c>
      <c r="I157" s="2">
        <f>AVERAGE($G$2:G157)/AVERAGE($H$2:H157)</f>
        <v>1.4777815284904132</v>
      </c>
    </row>
    <row r="158" spans="1:9">
      <c r="A158" s="3">
        <v>325</v>
      </c>
      <c r="B158">
        <f t="shared" si="14"/>
        <v>157</v>
      </c>
      <c r="C158">
        <f t="shared" si="10"/>
        <v>1</v>
      </c>
      <c r="D158">
        <f>SUM($C$2:C158)</f>
        <v>57</v>
      </c>
      <c r="E158" s="1">
        <f t="shared" si="11"/>
        <v>0.36305732484076431</v>
      </c>
      <c r="F158" s="2">
        <f>AVERAGE($A$2:A158)</f>
        <v>-25.573248407643312</v>
      </c>
      <c r="G158" s="4">
        <f t="shared" si="12"/>
        <v>325</v>
      </c>
      <c r="H158" s="5" t="str">
        <f t="shared" si="13"/>
        <v xml:space="preserve"> </v>
      </c>
      <c r="I158" s="2">
        <f>AVERAGE($G$2:G158)/AVERAGE($H$2:H158)</f>
        <v>1.4731966968460852</v>
      </c>
    </row>
    <row r="159" spans="1:9">
      <c r="A159" s="3">
        <v>630</v>
      </c>
      <c r="B159">
        <f t="shared" si="14"/>
        <v>158</v>
      </c>
      <c r="C159">
        <f t="shared" si="10"/>
        <v>1</v>
      </c>
      <c r="D159">
        <f>SUM($C$2:C159)</f>
        <v>58</v>
      </c>
      <c r="E159" s="1">
        <f t="shared" si="11"/>
        <v>0.36708860759493672</v>
      </c>
      <c r="F159" s="2">
        <f>AVERAGE($A$2:A159)</f>
        <v>-21.424050632911392</v>
      </c>
      <c r="G159" s="4">
        <f t="shared" si="12"/>
        <v>630</v>
      </c>
      <c r="H159" s="5" t="str">
        <f t="shared" si="13"/>
        <v xml:space="preserve"> </v>
      </c>
      <c r="I159" s="2">
        <f>AVERAGE($G$2:G159)/AVERAGE($H$2:H159)</f>
        <v>1.4884525128739978</v>
      </c>
    </row>
    <row r="160" spans="1:9">
      <c r="A160" s="3">
        <v>-140</v>
      </c>
      <c r="B160">
        <f t="shared" si="14"/>
        <v>159</v>
      </c>
      <c r="C160" t="str">
        <f t="shared" si="10"/>
        <v xml:space="preserve"> </v>
      </c>
      <c r="D160">
        <f>SUM($C$2:C160)</f>
        <v>58</v>
      </c>
      <c r="E160" s="1">
        <f t="shared" si="11"/>
        <v>0.36477987421383645</v>
      </c>
      <c r="F160" s="2">
        <f>AVERAGE($A$2:A160)</f>
        <v>-22.169811320754718</v>
      </c>
      <c r="G160" s="4" t="str">
        <f t="shared" si="12"/>
        <v xml:space="preserve"> </v>
      </c>
      <c r="H160" s="5">
        <f t="shared" si="13"/>
        <v>140</v>
      </c>
      <c r="I160" s="2">
        <f>AVERAGE($G$2:G160)/AVERAGE($H$2:H160)</f>
        <v>1.4955713192670308</v>
      </c>
    </row>
    <row r="161" spans="1:9">
      <c r="A161" s="3">
        <v>-385</v>
      </c>
      <c r="B161">
        <f t="shared" si="14"/>
        <v>160</v>
      </c>
      <c r="C161" t="str">
        <f t="shared" si="10"/>
        <v xml:space="preserve"> </v>
      </c>
      <c r="D161">
        <f>SUM($C$2:C161)</f>
        <v>58</v>
      </c>
      <c r="E161" s="1">
        <f t="shared" si="11"/>
        <v>0.36249999999999999</v>
      </c>
      <c r="F161" s="2">
        <f>AVERAGE($A$2:A161)</f>
        <v>-24.4375</v>
      </c>
      <c r="G161" s="4" t="str">
        <f t="shared" si="12"/>
        <v xml:space="preserve"> </v>
      </c>
      <c r="H161" s="5">
        <f t="shared" si="13"/>
        <v>385</v>
      </c>
      <c r="I161" s="2">
        <f>AVERAGE($G$2:G161)/AVERAGE($H$2:H161)</f>
        <v>1.4889680738870601</v>
      </c>
    </row>
    <row r="162" spans="1:9">
      <c r="A162" s="3">
        <v>160</v>
      </c>
      <c r="B162">
        <f t="shared" si="14"/>
        <v>161</v>
      </c>
      <c r="C162">
        <f t="shared" si="10"/>
        <v>1</v>
      </c>
      <c r="D162">
        <f>SUM($C$2:C162)</f>
        <v>59</v>
      </c>
      <c r="E162" s="1">
        <f t="shared" si="11"/>
        <v>0.36645962732919257</v>
      </c>
      <c r="F162" s="2">
        <f>AVERAGE($A$2:A162)</f>
        <v>-23.29192546583851</v>
      </c>
      <c r="G162" s="4">
        <f t="shared" si="12"/>
        <v>160</v>
      </c>
      <c r="H162" s="5" t="str">
        <f t="shared" si="13"/>
        <v xml:space="preserve"> </v>
      </c>
      <c r="I162" s="2">
        <f>AVERAGE($G$2:G162)/AVERAGE($H$2:H162)</f>
        <v>1.4738851101930537</v>
      </c>
    </row>
    <row r="163" spans="1:9">
      <c r="A163" s="3">
        <v>-30</v>
      </c>
      <c r="B163">
        <f t="shared" si="14"/>
        <v>162</v>
      </c>
      <c r="C163" t="str">
        <f t="shared" si="10"/>
        <v xml:space="preserve"> </v>
      </c>
      <c r="D163">
        <f>SUM($C$2:C163)</f>
        <v>59</v>
      </c>
      <c r="E163" s="1">
        <f t="shared" si="11"/>
        <v>0.36419753086419754</v>
      </c>
      <c r="F163" s="2">
        <f>AVERAGE($A$2:A163)</f>
        <v>-23.333333333333332</v>
      </c>
      <c r="G163" s="4" t="str">
        <f t="shared" si="12"/>
        <v xml:space="preserve"> </v>
      </c>
      <c r="H163" s="5">
        <f t="shared" si="13"/>
        <v>30</v>
      </c>
      <c r="I163" s="2">
        <f>AVERAGE($G$2:G163)/AVERAGE($H$2:H163)</f>
        <v>1.4868244738105623</v>
      </c>
    </row>
    <row r="164" spans="1:9">
      <c r="A164" s="3">
        <v>570</v>
      </c>
      <c r="B164">
        <f t="shared" si="14"/>
        <v>163</v>
      </c>
      <c r="C164">
        <f t="shared" si="10"/>
        <v>1</v>
      </c>
      <c r="D164">
        <f>SUM($C$2:C164)</f>
        <v>60</v>
      </c>
      <c r="E164" s="1">
        <f t="shared" si="11"/>
        <v>0.36809815950920244</v>
      </c>
      <c r="F164" s="2">
        <f>AVERAGE($A$2:A164)</f>
        <v>-19.69325153374233</v>
      </c>
      <c r="G164" s="4">
        <f t="shared" si="12"/>
        <v>570</v>
      </c>
      <c r="H164" s="5" t="str">
        <f t="shared" si="13"/>
        <v xml:space="preserve"> </v>
      </c>
      <c r="I164" s="2">
        <f>AVERAGE($G$2:G164)/AVERAGE($H$2:H164)</f>
        <v>1.4979263099426032</v>
      </c>
    </row>
    <row r="165" spans="1:9">
      <c r="A165" s="3">
        <v>845</v>
      </c>
      <c r="B165">
        <f t="shared" si="14"/>
        <v>164</v>
      </c>
      <c r="C165">
        <f t="shared" si="10"/>
        <v>1</v>
      </c>
      <c r="D165">
        <f>SUM($C$2:C165)</f>
        <v>61</v>
      </c>
      <c r="E165" s="1">
        <f t="shared" si="11"/>
        <v>0.37195121951219512</v>
      </c>
      <c r="F165" s="2">
        <f>AVERAGE($A$2:A165)</f>
        <v>-14.420731707317072</v>
      </c>
      <c r="G165" s="4">
        <f t="shared" si="12"/>
        <v>845</v>
      </c>
      <c r="H165" s="5" t="str">
        <f t="shared" si="13"/>
        <v xml:space="preserve"> </v>
      </c>
      <c r="I165" s="2">
        <f>AVERAGE($G$2:G165)/AVERAGE($H$2:H165)</f>
        <v>1.5256919635404493</v>
      </c>
    </row>
    <row r="166" spans="1:9">
      <c r="A166" s="3">
        <v>-315</v>
      </c>
      <c r="B166">
        <f t="shared" si="14"/>
        <v>165</v>
      </c>
      <c r="C166" t="str">
        <f t="shared" si="10"/>
        <v xml:space="preserve"> </v>
      </c>
      <c r="D166">
        <f>SUM($C$2:C166)</f>
        <v>61</v>
      </c>
      <c r="E166" s="1">
        <f t="shared" si="11"/>
        <v>0.36969696969696969</v>
      </c>
      <c r="F166" s="2">
        <f>AVERAGE($A$2:A166)</f>
        <v>-16.242424242424242</v>
      </c>
      <c r="G166" s="4" t="str">
        <f t="shared" si="12"/>
        <v xml:space="preserve"> </v>
      </c>
      <c r="H166" s="5">
        <f t="shared" si="13"/>
        <v>315</v>
      </c>
      <c r="I166" s="2">
        <f>AVERAGE($G$2:G166)/AVERAGE($H$2:H166)</f>
        <v>1.5228860139692293</v>
      </c>
    </row>
    <row r="167" spans="1:9">
      <c r="A167" s="3">
        <v>-45</v>
      </c>
      <c r="B167">
        <f t="shared" si="14"/>
        <v>166</v>
      </c>
      <c r="C167" t="str">
        <f t="shared" si="10"/>
        <v xml:space="preserve"> </v>
      </c>
      <c r="D167">
        <f>SUM($C$2:C167)</f>
        <v>61</v>
      </c>
      <c r="E167" s="1">
        <f t="shared" si="11"/>
        <v>0.36746987951807231</v>
      </c>
      <c r="F167" s="2">
        <f>AVERAGE($A$2:A167)</f>
        <v>-16.41566265060241</v>
      </c>
      <c r="G167" s="4" t="str">
        <f t="shared" si="12"/>
        <v xml:space="preserve"> </v>
      </c>
      <c r="H167" s="5">
        <f t="shared" si="13"/>
        <v>45</v>
      </c>
      <c r="I167" s="2">
        <f>AVERAGE($G$2:G167)/AVERAGE($H$2:H167)</f>
        <v>1.5351427125111949</v>
      </c>
    </row>
    <row r="168" spans="1:9">
      <c r="A168" s="3">
        <v>-40</v>
      </c>
      <c r="B168">
        <f t="shared" si="14"/>
        <v>167</v>
      </c>
      <c r="C168" t="str">
        <f t="shared" si="10"/>
        <v xml:space="preserve"> </v>
      </c>
      <c r="D168">
        <f>SUM($C$2:C168)</f>
        <v>61</v>
      </c>
      <c r="E168" s="1">
        <f t="shared" si="11"/>
        <v>0.3652694610778443</v>
      </c>
      <c r="F168" s="2">
        <f>AVERAGE($A$2:A168)</f>
        <v>-16.556886227544911</v>
      </c>
      <c r="G168" s="4" t="str">
        <f t="shared" si="12"/>
        <v xml:space="preserve"> </v>
      </c>
      <c r="H168" s="5">
        <f t="shared" si="13"/>
        <v>40</v>
      </c>
      <c r="I168" s="2">
        <f>AVERAGE($G$2:G168)/AVERAGE($H$2:H168)</f>
        <v>1.5476414798065448</v>
      </c>
    </row>
    <row r="169" spans="1:9">
      <c r="A169" s="3">
        <v>580</v>
      </c>
      <c r="B169">
        <f t="shared" si="14"/>
        <v>168</v>
      </c>
      <c r="C169">
        <f t="shared" si="10"/>
        <v>1</v>
      </c>
      <c r="D169">
        <f>SUM($C$2:C169)</f>
        <v>62</v>
      </c>
      <c r="E169" s="1">
        <f t="shared" si="11"/>
        <v>0.36904761904761907</v>
      </c>
      <c r="F169" s="2">
        <f>AVERAGE($A$2:A169)</f>
        <v>-13.005952380952381</v>
      </c>
      <c r="G169" s="4">
        <f t="shared" si="12"/>
        <v>580</v>
      </c>
      <c r="H169" s="5" t="str">
        <f t="shared" si="13"/>
        <v xml:space="preserve"> </v>
      </c>
      <c r="I169" s="2">
        <f>AVERAGE($G$2:G169)/AVERAGE($H$2:H169)</f>
        <v>1.5585218143616364</v>
      </c>
    </row>
    <row r="170" spans="1:9">
      <c r="A170" s="3">
        <v>-395</v>
      </c>
      <c r="B170">
        <f t="shared" si="14"/>
        <v>169</v>
      </c>
      <c r="C170" t="str">
        <f t="shared" si="10"/>
        <v xml:space="preserve"> </v>
      </c>
      <c r="D170">
        <f>SUM($C$2:C170)</f>
        <v>62</v>
      </c>
      <c r="E170" s="1">
        <f t="shared" si="11"/>
        <v>0.36686390532544377</v>
      </c>
      <c r="F170" s="2">
        <f>AVERAGE($A$2:A170)</f>
        <v>-15.266272189349113</v>
      </c>
      <c r="G170" s="4" t="str">
        <f t="shared" si="12"/>
        <v xml:space="preserve"> </v>
      </c>
      <c r="H170" s="5">
        <f t="shared" si="13"/>
        <v>395</v>
      </c>
      <c r="I170" s="2">
        <f>AVERAGE($G$2:G170)/AVERAGE($H$2:H170)</f>
        <v>1.5510095149686702</v>
      </c>
    </row>
    <row r="171" spans="1:9">
      <c r="A171" s="3">
        <v>180</v>
      </c>
      <c r="B171">
        <f t="shared" si="14"/>
        <v>170</v>
      </c>
      <c r="C171">
        <f t="shared" si="10"/>
        <v>1</v>
      </c>
      <c r="D171">
        <f>SUM($C$2:C171)</f>
        <v>63</v>
      </c>
      <c r="E171" s="1">
        <f t="shared" si="11"/>
        <v>0.37058823529411766</v>
      </c>
      <c r="F171" s="2">
        <f>AVERAGE($A$2:A171)</f>
        <v>-14.117647058823529</v>
      </c>
      <c r="G171" s="4">
        <f t="shared" si="12"/>
        <v>180</v>
      </c>
      <c r="H171" s="5" t="str">
        <f t="shared" si="13"/>
        <v xml:space="preserve"> </v>
      </c>
      <c r="I171" s="2">
        <f>AVERAGE($G$2:G171)/AVERAGE($H$2:H171)</f>
        <v>1.5372844581477676</v>
      </c>
    </row>
    <row r="172" spans="1:9">
      <c r="A172" s="3">
        <v>530</v>
      </c>
      <c r="B172">
        <f t="shared" si="14"/>
        <v>171</v>
      </c>
      <c r="C172">
        <f t="shared" si="10"/>
        <v>1</v>
      </c>
      <c r="D172">
        <f>SUM($C$2:C172)</f>
        <v>64</v>
      </c>
      <c r="E172" s="1">
        <f t="shared" si="11"/>
        <v>0.3742690058479532</v>
      </c>
      <c r="F172" s="2">
        <f>AVERAGE($A$2:A172)</f>
        <v>-10.935672514619883</v>
      </c>
      <c r="G172" s="4">
        <f t="shared" si="12"/>
        <v>530</v>
      </c>
      <c r="H172" s="5" t="str">
        <f t="shared" si="13"/>
        <v xml:space="preserve"> </v>
      </c>
      <c r="I172" s="2">
        <f>AVERAGE($G$2:G172)/AVERAGE($H$2:H172)</f>
        <v>1.5448403776978419</v>
      </c>
    </row>
    <row r="173" spans="1:9">
      <c r="A173" s="3">
        <v>-490</v>
      </c>
      <c r="B173">
        <f t="shared" si="14"/>
        <v>172</v>
      </c>
      <c r="C173" t="str">
        <f t="shared" si="10"/>
        <v xml:space="preserve"> </v>
      </c>
      <c r="D173">
        <f>SUM($C$2:C173)</f>
        <v>64</v>
      </c>
      <c r="E173" s="1">
        <f t="shared" si="11"/>
        <v>0.37209302325581395</v>
      </c>
      <c r="F173" s="2">
        <f>AVERAGE($A$2:A173)</f>
        <v>-13.720930232558139</v>
      </c>
      <c r="G173" s="4" t="str">
        <f t="shared" si="12"/>
        <v xml:space="preserve"> </v>
      </c>
      <c r="H173" s="5">
        <f t="shared" si="13"/>
        <v>490</v>
      </c>
      <c r="I173" s="2">
        <f>AVERAGE($G$2:G173)/AVERAGE($H$2:H173)</f>
        <v>1.5324043389890423</v>
      </c>
    </row>
    <row r="174" spans="1:9">
      <c r="A174" s="3">
        <v>565</v>
      </c>
      <c r="B174">
        <f t="shared" si="14"/>
        <v>173</v>
      </c>
      <c r="C174">
        <f t="shared" si="10"/>
        <v>1</v>
      </c>
      <c r="D174">
        <f>SUM($C$2:C174)</f>
        <v>65</v>
      </c>
      <c r="E174" s="1">
        <f t="shared" si="11"/>
        <v>0.37572254335260113</v>
      </c>
      <c r="F174" s="2">
        <f>AVERAGE($A$2:A174)</f>
        <v>-10.375722543352602</v>
      </c>
      <c r="G174" s="4">
        <f t="shared" si="12"/>
        <v>565</v>
      </c>
      <c r="H174" s="5" t="str">
        <f t="shared" si="13"/>
        <v xml:space="preserve"> </v>
      </c>
      <c r="I174" s="2">
        <f>AVERAGE($G$2:G174)/AVERAGE($H$2:H174)</f>
        <v>1.5417054137096557</v>
      </c>
    </row>
    <row r="175" spans="1:9">
      <c r="A175" s="3">
        <v>-20</v>
      </c>
      <c r="B175">
        <f t="shared" si="14"/>
        <v>174</v>
      </c>
      <c r="C175" t="str">
        <f t="shared" si="10"/>
        <v xml:space="preserve"> </v>
      </c>
      <c r="D175">
        <f>SUM($C$2:C175)</f>
        <v>65</v>
      </c>
      <c r="E175" s="1">
        <f t="shared" si="11"/>
        <v>0.37356321839080459</v>
      </c>
      <c r="F175" s="2">
        <f>AVERAGE($A$2:A175)</f>
        <v>-10.431034482758621</v>
      </c>
      <c r="G175" s="4" t="str">
        <f t="shared" si="12"/>
        <v xml:space="preserve"> </v>
      </c>
      <c r="H175" s="5">
        <f t="shared" si="13"/>
        <v>20</v>
      </c>
      <c r="I175" s="2">
        <f>AVERAGE($G$2:G175)/AVERAGE($H$2:H175)</f>
        <v>1.5550145368584085</v>
      </c>
    </row>
    <row r="176" spans="1:9">
      <c r="A176" s="3">
        <v>-100</v>
      </c>
      <c r="B176">
        <f t="shared" si="14"/>
        <v>175</v>
      </c>
      <c r="C176" t="str">
        <f t="shared" si="10"/>
        <v xml:space="preserve"> </v>
      </c>
      <c r="D176">
        <f>SUM($C$2:C176)</f>
        <v>65</v>
      </c>
      <c r="E176" s="1">
        <f t="shared" si="11"/>
        <v>0.37142857142857144</v>
      </c>
      <c r="F176" s="2">
        <f>AVERAGE($A$2:A176)</f>
        <v>-10.942857142857143</v>
      </c>
      <c r="G176" s="4" t="str">
        <f t="shared" si="12"/>
        <v xml:space="preserve"> </v>
      </c>
      <c r="H176" s="5">
        <f t="shared" si="13"/>
        <v>100</v>
      </c>
      <c r="I176" s="2">
        <f>AVERAGE($G$2:G176)/AVERAGE($H$2:H176)</f>
        <v>1.5638886632550837</v>
      </c>
    </row>
    <row r="177" spans="1:9">
      <c r="A177" s="3">
        <v>-325</v>
      </c>
      <c r="B177">
        <f t="shared" si="14"/>
        <v>176</v>
      </c>
      <c r="C177" t="str">
        <f t="shared" si="10"/>
        <v xml:space="preserve"> </v>
      </c>
      <c r="D177">
        <f>SUM($C$2:C177)</f>
        <v>65</v>
      </c>
      <c r="E177" s="1">
        <f t="shared" si="11"/>
        <v>0.36931818181818182</v>
      </c>
      <c r="F177" s="2">
        <f>AVERAGE($A$2:A177)</f>
        <v>-12.727272727272727</v>
      </c>
      <c r="G177" s="4" t="str">
        <f t="shared" si="12"/>
        <v xml:space="preserve"> </v>
      </c>
      <c r="H177" s="5">
        <f t="shared" si="13"/>
        <v>325</v>
      </c>
      <c r="I177" s="2">
        <f>AVERAGE($G$2:G177)/AVERAGE($H$2:H177)</f>
        <v>1.5603860208001499</v>
      </c>
    </row>
    <row r="178" spans="1:9">
      <c r="A178" s="3">
        <v>110</v>
      </c>
      <c r="B178">
        <f t="shared" si="14"/>
        <v>177</v>
      </c>
      <c r="C178">
        <f t="shared" si="10"/>
        <v>1</v>
      </c>
      <c r="D178">
        <f>SUM($C$2:C178)</f>
        <v>66</v>
      </c>
      <c r="E178" s="1">
        <f t="shared" si="11"/>
        <v>0.3728813559322034</v>
      </c>
      <c r="F178" s="2">
        <f>AVERAGE($A$2:A178)</f>
        <v>-12.033898305084746</v>
      </c>
      <c r="G178" s="4">
        <f t="shared" si="12"/>
        <v>110</v>
      </c>
      <c r="H178" s="5" t="str">
        <f t="shared" si="13"/>
        <v xml:space="preserve"> </v>
      </c>
      <c r="I178" s="2">
        <f>AVERAGE($G$2:G178)/AVERAGE($H$2:H178)</f>
        <v>1.543123948726872</v>
      </c>
    </row>
    <row r="179" spans="1:9">
      <c r="A179" s="3">
        <v>-390</v>
      </c>
      <c r="B179">
        <f t="shared" si="14"/>
        <v>178</v>
      </c>
      <c r="C179" t="str">
        <f t="shared" si="10"/>
        <v xml:space="preserve"> </v>
      </c>
      <c r="D179">
        <f>SUM($C$2:C179)</f>
        <v>66</v>
      </c>
      <c r="E179" s="1">
        <f t="shared" si="11"/>
        <v>0.3707865168539326</v>
      </c>
      <c r="F179" s="2">
        <f>AVERAGE($A$2:A179)</f>
        <v>-14.157303370786517</v>
      </c>
      <c r="G179" s="4" t="str">
        <f t="shared" si="12"/>
        <v xml:space="preserve"> </v>
      </c>
      <c r="H179" s="5">
        <f t="shared" si="13"/>
        <v>390</v>
      </c>
      <c r="I179" s="2">
        <f>AVERAGE($G$2:G179)/AVERAGE($H$2:H179)</f>
        <v>1.5363012095200939</v>
      </c>
    </row>
    <row r="180" spans="1:9">
      <c r="A180" s="3">
        <v>115</v>
      </c>
      <c r="B180">
        <f t="shared" si="14"/>
        <v>179</v>
      </c>
      <c r="C180">
        <f t="shared" si="10"/>
        <v>1</v>
      </c>
      <c r="D180">
        <f>SUM($C$2:C180)</f>
        <v>67</v>
      </c>
      <c r="E180" s="1">
        <f t="shared" si="11"/>
        <v>0.37430167597765363</v>
      </c>
      <c r="F180" s="2">
        <f>AVERAGE($A$2:A180)</f>
        <v>-13.435754189944134</v>
      </c>
      <c r="G180" s="4">
        <f t="shared" si="12"/>
        <v>115</v>
      </c>
      <c r="H180" s="5" t="str">
        <f t="shared" si="13"/>
        <v xml:space="preserve"> </v>
      </c>
      <c r="I180" s="2">
        <f>AVERAGE($G$2:G180)/AVERAGE($H$2:H180)</f>
        <v>1.5199128819422203</v>
      </c>
    </row>
    <row r="181" spans="1:9">
      <c r="A181" s="3">
        <v>-165</v>
      </c>
      <c r="B181">
        <f t="shared" si="14"/>
        <v>180</v>
      </c>
      <c r="C181" t="str">
        <f t="shared" si="10"/>
        <v xml:space="preserve"> </v>
      </c>
      <c r="D181">
        <f>SUM($C$2:C181)</f>
        <v>67</v>
      </c>
      <c r="E181" s="1">
        <f t="shared" si="11"/>
        <v>0.37222222222222223</v>
      </c>
      <c r="F181" s="2">
        <f>AVERAGE($A$2:A181)</f>
        <v>-14.277777777777779</v>
      </c>
      <c r="G181" s="4" t="str">
        <f t="shared" si="12"/>
        <v xml:space="preserve"> </v>
      </c>
      <c r="H181" s="5">
        <f t="shared" si="13"/>
        <v>165</v>
      </c>
      <c r="I181" s="2">
        <f>AVERAGE($G$2:G181)/AVERAGE($H$2:H181)</f>
        <v>1.5249664956202258</v>
      </c>
    </row>
    <row r="182" spans="1:9">
      <c r="A182" s="3">
        <v>-305</v>
      </c>
      <c r="B182">
        <f t="shared" si="14"/>
        <v>181</v>
      </c>
      <c r="C182" t="str">
        <f t="shared" si="10"/>
        <v xml:space="preserve"> </v>
      </c>
      <c r="D182">
        <f>SUM($C$2:C182)</f>
        <v>67</v>
      </c>
      <c r="E182" s="1">
        <f t="shared" si="11"/>
        <v>0.37016574585635359</v>
      </c>
      <c r="F182" s="2">
        <f>AVERAGE($A$2:A182)</f>
        <v>-15.883977900552486</v>
      </c>
      <c r="G182" s="4" t="str">
        <f t="shared" si="12"/>
        <v xml:space="preserve"> </v>
      </c>
      <c r="H182" s="5">
        <f t="shared" si="13"/>
        <v>305</v>
      </c>
      <c r="I182" s="2">
        <f>AVERAGE($G$2:G182)/AVERAGE($H$2:H182)</f>
        <v>1.5227259546161742</v>
      </c>
    </row>
    <row r="183" spans="1:9">
      <c r="A183" s="3">
        <v>-245</v>
      </c>
      <c r="B183">
        <f t="shared" si="14"/>
        <v>182</v>
      </c>
      <c r="C183" t="str">
        <f t="shared" si="10"/>
        <v xml:space="preserve"> </v>
      </c>
      <c r="D183">
        <f>SUM($C$2:C183)</f>
        <v>67</v>
      </c>
      <c r="E183" s="1">
        <f t="shared" si="11"/>
        <v>0.36813186813186816</v>
      </c>
      <c r="F183" s="2">
        <f>AVERAGE($A$2:A183)</f>
        <v>-17.142857142857142</v>
      </c>
      <c r="G183" s="4" t="str">
        <f t="shared" si="12"/>
        <v xml:space="preserve"> </v>
      </c>
      <c r="H183" s="5">
        <f t="shared" si="13"/>
        <v>245</v>
      </c>
      <c r="I183" s="2">
        <f>AVERAGE($G$2:G183)/AVERAGE($H$2:H183)</f>
        <v>1.5235884918570686</v>
      </c>
    </row>
    <row r="184" spans="1:9">
      <c r="A184" s="3">
        <v>175</v>
      </c>
      <c r="B184">
        <f t="shared" si="14"/>
        <v>183</v>
      </c>
      <c r="C184">
        <f t="shared" si="10"/>
        <v>1</v>
      </c>
      <c r="D184">
        <f>SUM($C$2:C184)</f>
        <v>68</v>
      </c>
      <c r="E184" s="1">
        <f t="shared" si="11"/>
        <v>0.37158469945355194</v>
      </c>
      <c r="F184" s="2">
        <f>AVERAGE($A$2:A184)</f>
        <v>-16.092896174863387</v>
      </c>
      <c r="G184" s="4">
        <f t="shared" si="12"/>
        <v>175</v>
      </c>
      <c r="H184" s="5" t="str">
        <f t="shared" si="13"/>
        <v xml:space="preserve"> </v>
      </c>
      <c r="I184" s="2">
        <f>AVERAGE($G$2:G184)/AVERAGE($H$2:H184)</f>
        <v>1.5110146270304368</v>
      </c>
    </row>
    <row r="185" spans="1:9">
      <c r="A185" s="3">
        <v>50</v>
      </c>
      <c r="B185">
        <f t="shared" si="14"/>
        <v>184</v>
      </c>
      <c r="C185">
        <f t="shared" si="10"/>
        <v>1</v>
      </c>
      <c r="D185">
        <f>SUM($C$2:C185)</f>
        <v>69</v>
      </c>
      <c r="E185" s="1">
        <f t="shared" si="11"/>
        <v>0.375</v>
      </c>
      <c r="F185" s="2">
        <f>AVERAGE($A$2:A185)</f>
        <v>-15.733695652173912</v>
      </c>
      <c r="G185" s="4">
        <f t="shared" si="12"/>
        <v>50</v>
      </c>
      <c r="H185" s="5" t="str">
        <f t="shared" si="13"/>
        <v xml:space="preserve"> </v>
      </c>
      <c r="I185" s="2">
        <f>AVERAGE($G$2:G185)/AVERAGE($H$2:H185)</f>
        <v>1.4918842522438513</v>
      </c>
    </row>
    <row r="186" spans="1:9">
      <c r="A186" s="3">
        <v>1235</v>
      </c>
      <c r="B186">
        <f t="shared" si="14"/>
        <v>185</v>
      </c>
      <c r="C186">
        <f t="shared" si="10"/>
        <v>1</v>
      </c>
      <c r="D186">
        <f>SUM($C$2:C186)</f>
        <v>70</v>
      </c>
      <c r="E186" s="1">
        <f t="shared" si="11"/>
        <v>0.3783783783783784</v>
      </c>
      <c r="F186" s="2">
        <f>AVERAGE($A$2:A186)</f>
        <v>-8.9729729729729737</v>
      </c>
      <c r="G186" s="4">
        <f t="shared" si="12"/>
        <v>1235</v>
      </c>
      <c r="H186" s="5" t="str">
        <f t="shared" si="13"/>
        <v xml:space="preserve"> </v>
      </c>
      <c r="I186" s="2">
        <f>AVERAGE($G$2:G186)/AVERAGE($H$2:H186)</f>
        <v>1.5379739563385675</v>
      </c>
    </row>
    <row r="187" spans="1:9">
      <c r="A187" s="3">
        <v>-115</v>
      </c>
      <c r="B187">
        <f t="shared" si="14"/>
        <v>186</v>
      </c>
      <c r="C187" t="str">
        <f t="shared" si="10"/>
        <v xml:space="preserve"> </v>
      </c>
      <c r="D187">
        <f>SUM($C$2:C187)</f>
        <v>70</v>
      </c>
      <c r="E187" s="1">
        <f t="shared" si="11"/>
        <v>0.37634408602150538</v>
      </c>
      <c r="F187" s="2">
        <f>AVERAGE($A$2:A187)</f>
        <v>-9.543010752688172</v>
      </c>
      <c r="G187" s="4" t="str">
        <f t="shared" si="12"/>
        <v xml:space="preserve"> </v>
      </c>
      <c r="H187" s="5">
        <f t="shared" si="13"/>
        <v>115</v>
      </c>
      <c r="I187" s="2">
        <f>AVERAGE($G$2:G187)/AVERAGE($H$2:H187)</f>
        <v>1.5455087392994253</v>
      </c>
    </row>
    <row r="188" spans="1:9">
      <c r="A188" s="3">
        <v>-275</v>
      </c>
      <c r="B188">
        <f t="shared" si="14"/>
        <v>187</v>
      </c>
      <c r="C188" t="str">
        <f t="shared" si="10"/>
        <v xml:space="preserve"> </v>
      </c>
      <c r="D188">
        <f>SUM($C$2:C188)</f>
        <v>70</v>
      </c>
      <c r="E188" s="1">
        <f t="shared" si="11"/>
        <v>0.37433155080213903</v>
      </c>
      <c r="F188" s="2">
        <f>AVERAGE($A$2:A188)</f>
        <v>-10.962566844919786</v>
      </c>
      <c r="G188" s="4" t="str">
        <f t="shared" si="12"/>
        <v xml:space="preserve"> </v>
      </c>
      <c r="H188" s="5">
        <f t="shared" si="13"/>
        <v>275</v>
      </c>
      <c r="I188" s="2">
        <f>AVERAGE($G$2:G188)/AVERAGE($H$2:H188)</f>
        <v>1.5447663153915219</v>
      </c>
    </row>
    <row r="189" spans="1:9">
      <c r="A189" s="3">
        <v>-605</v>
      </c>
      <c r="B189">
        <f t="shared" si="14"/>
        <v>188</v>
      </c>
      <c r="C189" t="str">
        <f t="shared" si="10"/>
        <v xml:space="preserve"> </v>
      </c>
      <c r="D189">
        <f>SUM($C$2:C189)</f>
        <v>70</v>
      </c>
      <c r="E189" s="1">
        <f t="shared" si="11"/>
        <v>0.37234042553191488</v>
      </c>
      <c r="F189" s="2">
        <f>AVERAGE($A$2:A189)</f>
        <v>-14.122340425531915</v>
      </c>
      <c r="G189" s="4" t="str">
        <f t="shared" si="12"/>
        <v xml:space="preserve"> </v>
      </c>
      <c r="H189" s="5">
        <f t="shared" si="13"/>
        <v>605</v>
      </c>
      <c r="I189" s="2">
        <f>AVERAGE($G$2:G189)/AVERAGE($H$2:H189)</f>
        <v>1.5275127985359864</v>
      </c>
    </row>
    <row r="190" spans="1:9">
      <c r="A190" s="3">
        <v>-120</v>
      </c>
      <c r="B190">
        <f t="shared" si="14"/>
        <v>189</v>
      </c>
      <c r="C190" t="str">
        <f t="shared" si="10"/>
        <v xml:space="preserve"> </v>
      </c>
      <c r="D190">
        <f>SUM($C$2:C190)</f>
        <v>70</v>
      </c>
      <c r="E190" s="1">
        <f t="shared" si="11"/>
        <v>0.37037037037037035</v>
      </c>
      <c r="F190" s="2">
        <f>AVERAGE($A$2:A190)</f>
        <v>-14.682539682539682</v>
      </c>
      <c r="G190" s="4" t="str">
        <f t="shared" si="12"/>
        <v xml:space="preserve"> </v>
      </c>
      <c r="H190" s="5">
        <f t="shared" si="13"/>
        <v>120</v>
      </c>
      <c r="I190" s="2">
        <f>AVERAGE($G$2:G190)/AVERAGE($H$2:H190)</f>
        <v>1.534596303389713</v>
      </c>
    </row>
    <row r="191" spans="1:9">
      <c r="A191" s="3">
        <v>-300</v>
      </c>
      <c r="B191">
        <f t="shared" si="14"/>
        <v>190</v>
      </c>
      <c r="C191" t="str">
        <f t="shared" si="10"/>
        <v xml:space="preserve"> </v>
      </c>
      <c r="D191">
        <f>SUM($C$2:C191)</f>
        <v>70</v>
      </c>
      <c r="E191" s="1">
        <f t="shared" si="11"/>
        <v>0.36842105263157893</v>
      </c>
      <c r="F191" s="2">
        <f>AVERAGE($A$2:A191)</f>
        <v>-16.184210526315791</v>
      </c>
      <c r="G191" s="4" t="str">
        <f t="shared" si="12"/>
        <v xml:space="preserve"> </v>
      </c>
      <c r="H191" s="5">
        <f t="shared" si="13"/>
        <v>300</v>
      </c>
      <c r="I191" s="2">
        <f>AVERAGE($G$2:G191)/AVERAGE($H$2:H191)</f>
        <v>1.5327467605183172</v>
      </c>
    </row>
    <row r="192" spans="1:9">
      <c r="A192" s="3">
        <v>-35</v>
      </c>
      <c r="B192">
        <f t="shared" si="14"/>
        <v>191</v>
      </c>
      <c r="C192" t="str">
        <f t="shared" si="10"/>
        <v xml:space="preserve"> </v>
      </c>
      <c r="D192">
        <f>SUM($C$2:C192)</f>
        <v>70</v>
      </c>
      <c r="E192" s="1">
        <f t="shared" si="11"/>
        <v>0.36649214659685864</v>
      </c>
      <c r="F192" s="2">
        <f>AVERAGE($A$2:A192)</f>
        <v>-16.282722513089006</v>
      </c>
      <c r="G192" s="4" t="str">
        <f t="shared" si="12"/>
        <v xml:space="preserve"> </v>
      </c>
      <c r="H192" s="5">
        <f t="shared" si="13"/>
        <v>35</v>
      </c>
      <c r="I192" s="2">
        <f>AVERAGE($G$2:G192)/AVERAGE($H$2:H192)</f>
        <v>1.5438980961512121</v>
      </c>
    </row>
    <row r="193" spans="1:9">
      <c r="A193" s="3">
        <v>-450</v>
      </c>
      <c r="B193">
        <f t="shared" si="14"/>
        <v>192</v>
      </c>
      <c r="C193" t="str">
        <f t="shared" si="10"/>
        <v xml:space="preserve"> </v>
      </c>
      <c r="D193">
        <f>SUM($C$2:C193)</f>
        <v>70</v>
      </c>
      <c r="E193" s="1">
        <f t="shared" si="11"/>
        <v>0.36458333333333331</v>
      </c>
      <c r="F193" s="2">
        <f>AVERAGE($A$2:A193)</f>
        <v>-18.541666666666668</v>
      </c>
      <c r="G193" s="4" t="str">
        <f t="shared" si="12"/>
        <v xml:space="preserve"> </v>
      </c>
      <c r="H193" s="5">
        <f t="shared" si="13"/>
        <v>450</v>
      </c>
      <c r="I193" s="2">
        <f>AVERAGE($G$2:G193)/AVERAGE($H$2:H193)</f>
        <v>1.5346925915924026</v>
      </c>
    </row>
    <row r="194" spans="1:9">
      <c r="A194" s="3">
        <v>-175</v>
      </c>
      <c r="B194">
        <f t="shared" si="14"/>
        <v>193</v>
      </c>
      <c r="C194" t="str">
        <f t="shared" si="10"/>
        <v xml:space="preserve"> </v>
      </c>
      <c r="D194">
        <f>SUM($C$2:C194)</f>
        <v>70</v>
      </c>
      <c r="E194" s="1">
        <f t="shared" si="11"/>
        <v>0.36269430051813473</v>
      </c>
      <c r="F194" s="2">
        <f>AVERAGE($A$2:A194)</f>
        <v>-19.352331606217618</v>
      </c>
      <c r="G194" s="4" t="str">
        <f t="shared" si="12"/>
        <v xml:space="preserve"> </v>
      </c>
      <c r="H194" s="5">
        <f t="shared" si="13"/>
        <v>175</v>
      </c>
      <c r="I194" s="2">
        <f>AVERAGE($G$2:G194)/AVERAGE($H$2:H194)</f>
        <v>1.5388912513148767</v>
      </c>
    </row>
    <row r="195" spans="1:9">
      <c r="A195" s="3">
        <v>-55</v>
      </c>
      <c r="B195">
        <f t="shared" si="14"/>
        <v>194</v>
      </c>
      <c r="C195" t="str">
        <f t="shared" ref="C195:C258" si="15">IF(A195&gt;0,1," ")</f>
        <v xml:space="preserve"> </v>
      </c>
      <c r="D195">
        <f>SUM($C$2:C195)</f>
        <v>70</v>
      </c>
      <c r="E195" s="1">
        <f t="shared" ref="E195:E258" si="16">+D195/B195</f>
        <v>0.36082474226804123</v>
      </c>
      <c r="F195" s="2">
        <f>AVERAGE($A$2:A195)</f>
        <v>-19.536082474226806</v>
      </c>
      <c r="G195" s="4" t="str">
        <f t="shared" ref="G195:G258" si="17">IF(A195&gt;0,A195," ")</f>
        <v xml:space="preserve"> </v>
      </c>
      <c r="H195" s="5">
        <f t="shared" ref="H195:H258" si="18">IF(A195&lt;0,A195*-1," ")</f>
        <v>55</v>
      </c>
      <c r="I195" s="2">
        <f>AVERAGE($G$2:G195)/AVERAGE($H$2:H195)</f>
        <v>1.5488359622860717</v>
      </c>
    </row>
    <row r="196" spans="1:9">
      <c r="A196" s="3">
        <v>395</v>
      </c>
      <c r="B196">
        <f t="shared" ref="B196:B259" si="19">+B195+1</f>
        <v>195</v>
      </c>
      <c r="C196">
        <f t="shared" si="15"/>
        <v>1</v>
      </c>
      <c r="D196">
        <f>SUM($C$2:C196)</f>
        <v>71</v>
      </c>
      <c r="E196" s="1">
        <f t="shared" si="16"/>
        <v>0.36410256410256409</v>
      </c>
      <c r="F196" s="2">
        <f>AVERAGE($A$2:A196)</f>
        <v>-17.410256410256409</v>
      </c>
      <c r="G196" s="4">
        <f t="shared" si="17"/>
        <v>395</v>
      </c>
      <c r="H196" s="5" t="str">
        <f t="shared" si="18"/>
        <v xml:space="preserve"> </v>
      </c>
      <c r="I196" s="2">
        <f>AVERAGE($G$2:G196)/AVERAGE($H$2:H196)</f>
        <v>1.5484256807658587</v>
      </c>
    </row>
    <row r="197" spans="1:9">
      <c r="A197" s="3">
        <v>-20</v>
      </c>
      <c r="B197">
        <f t="shared" si="19"/>
        <v>196</v>
      </c>
      <c r="C197" t="str">
        <f t="shared" si="15"/>
        <v xml:space="preserve"> </v>
      </c>
      <c r="D197">
        <f>SUM($C$2:C197)</f>
        <v>71</v>
      </c>
      <c r="E197" s="1">
        <f t="shared" si="16"/>
        <v>0.36224489795918369</v>
      </c>
      <c r="F197" s="2">
        <f>AVERAGE($A$2:A197)</f>
        <v>-17.423469387755102</v>
      </c>
      <c r="G197" s="4" t="str">
        <f t="shared" si="17"/>
        <v xml:space="preserve"> </v>
      </c>
      <c r="H197" s="5">
        <f t="shared" si="18"/>
        <v>20</v>
      </c>
      <c r="I197" s="2">
        <f>AVERAGE($G$2:G197)/AVERAGE($H$2:H197)</f>
        <v>1.5600385683906501</v>
      </c>
    </row>
    <row r="198" spans="1:9">
      <c r="A198" s="3">
        <v>-325</v>
      </c>
      <c r="B198">
        <f t="shared" si="19"/>
        <v>197</v>
      </c>
      <c r="C198" t="str">
        <f t="shared" si="15"/>
        <v xml:space="preserve"> </v>
      </c>
      <c r="D198">
        <f>SUM($C$2:C198)</f>
        <v>71</v>
      </c>
      <c r="E198" s="1">
        <f t="shared" si="16"/>
        <v>0.3604060913705584</v>
      </c>
      <c r="F198" s="2">
        <f>AVERAGE($A$2:A198)</f>
        <v>-18.984771573604061</v>
      </c>
      <c r="G198" s="4" t="str">
        <f t="shared" si="17"/>
        <v xml:space="preserve"> </v>
      </c>
      <c r="H198" s="5">
        <f t="shared" si="18"/>
        <v>325</v>
      </c>
      <c r="I198" s="2">
        <f>AVERAGE($G$2:G198)/AVERAGE($H$2:H198)</f>
        <v>1.5568032985161473</v>
      </c>
    </row>
    <row r="199" spans="1:9">
      <c r="A199" s="3">
        <v>-255</v>
      </c>
      <c r="B199">
        <f t="shared" si="19"/>
        <v>198</v>
      </c>
      <c r="C199" t="str">
        <f t="shared" si="15"/>
        <v xml:space="preserve"> </v>
      </c>
      <c r="D199">
        <f>SUM($C$2:C199)</f>
        <v>71</v>
      </c>
      <c r="E199" s="1">
        <f t="shared" si="16"/>
        <v>0.35858585858585856</v>
      </c>
      <c r="F199" s="2">
        <f>AVERAGE($A$2:A199)</f>
        <v>-20.176767676767678</v>
      </c>
      <c r="G199" s="4" t="str">
        <f t="shared" si="17"/>
        <v xml:space="preserve"> </v>
      </c>
      <c r="H199" s="5">
        <f t="shared" si="18"/>
        <v>255</v>
      </c>
      <c r="I199" s="2">
        <f>AVERAGE($G$2:G199)/AVERAGE($H$2:H199)</f>
        <v>1.5569715499011878</v>
      </c>
    </row>
    <row r="200" spans="1:9">
      <c r="A200" s="3">
        <v>125</v>
      </c>
      <c r="B200">
        <f t="shared" si="19"/>
        <v>199</v>
      </c>
      <c r="C200">
        <f t="shared" si="15"/>
        <v>1</v>
      </c>
      <c r="D200">
        <f>SUM($C$2:C200)</f>
        <v>72</v>
      </c>
      <c r="E200" s="1">
        <f t="shared" si="16"/>
        <v>0.36180904522613067</v>
      </c>
      <c r="F200" s="2">
        <f>AVERAGE($A$2:A200)</f>
        <v>-19.447236180904522</v>
      </c>
      <c r="G200" s="4">
        <f t="shared" si="17"/>
        <v>125</v>
      </c>
      <c r="H200" s="5" t="str">
        <f t="shared" si="18"/>
        <v xml:space="preserve"> </v>
      </c>
      <c r="I200" s="2">
        <f>AVERAGE($G$2:G200)/AVERAGE($H$2:H200)</f>
        <v>1.5420632483880872</v>
      </c>
    </row>
    <row r="201" spans="1:9">
      <c r="A201" s="3">
        <v>660</v>
      </c>
      <c r="B201">
        <f t="shared" si="19"/>
        <v>200</v>
      </c>
      <c r="C201">
        <f t="shared" si="15"/>
        <v>1</v>
      </c>
      <c r="D201">
        <f>SUM($C$2:C201)</f>
        <v>73</v>
      </c>
      <c r="E201" s="1">
        <f t="shared" si="16"/>
        <v>0.36499999999999999</v>
      </c>
      <c r="F201" s="2">
        <f>AVERAGE($A$2:A201)</f>
        <v>-16.05</v>
      </c>
      <c r="G201" s="4">
        <f t="shared" si="17"/>
        <v>660</v>
      </c>
      <c r="H201" s="5" t="str">
        <f t="shared" si="18"/>
        <v xml:space="preserve"> </v>
      </c>
      <c r="I201" s="2">
        <f>AVERAGE($G$2:G201)/AVERAGE($H$2:H201)</f>
        <v>1.5559153940301396</v>
      </c>
    </row>
    <row r="202" spans="1:9">
      <c r="A202" s="3">
        <v>-310</v>
      </c>
      <c r="B202">
        <f t="shared" si="19"/>
        <v>201</v>
      </c>
      <c r="C202" t="str">
        <f t="shared" si="15"/>
        <v xml:space="preserve"> </v>
      </c>
      <c r="D202">
        <f>SUM($C$2:C202)</f>
        <v>73</v>
      </c>
      <c r="E202" s="1">
        <f t="shared" si="16"/>
        <v>0.36318407960199006</v>
      </c>
      <c r="F202" s="2">
        <f>AVERAGE($A$2:A202)</f>
        <v>-17.512437810945272</v>
      </c>
      <c r="G202" s="4" t="str">
        <f t="shared" si="17"/>
        <v xml:space="preserve"> </v>
      </c>
      <c r="H202" s="5">
        <f t="shared" si="18"/>
        <v>310</v>
      </c>
      <c r="I202" s="2">
        <f>AVERAGE($G$2:G202)/AVERAGE($H$2:H202)</f>
        <v>1.5534779855347798</v>
      </c>
    </row>
    <row r="203" spans="1:9">
      <c r="A203" s="3">
        <v>330</v>
      </c>
      <c r="B203">
        <f t="shared" si="19"/>
        <v>202</v>
      </c>
      <c r="C203">
        <f t="shared" si="15"/>
        <v>1</v>
      </c>
      <c r="D203">
        <f>SUM($C$2:C203)</f>
        <v>74</v>
      </c>
      <c r="E203" s="1">
        <f t="shared" si="16"/>
        <v>0.36633663366336633</v>
      </c>
      <c r="F203" s="2">
        <f>AVERAGE($A$2:A203)</f>
        <v>-15.792079207920793</v>
      </c>
      <c r="G203" s="4">
        <f t="shared" si="17"/>
        <v>330</v>
      </c>
      <c r="H203" s="5" t="str">
        <f t="shared" si="18"/>
        <v xml:space="preserve"> </v>
      </c>
      <c r="I203" s="2">
        <f>AVERAGE($G$2:G203)/AVERAGE($H$2:H203)</f>
        <v>1.5497098375748009</v>
      </c>
    </row>
    <row r="204" spans="1:9">
      <c r="A204" s="3">
        <v>-235</v>
      </c>
      <c r="B204">
        <f t="shared" si="19"/>
        <v>203</v>
      </c>
      <c r="C204" t="str">
        <f t="shared" si="15"/>
        <v xml:space="preserve"> </v>
      </c>
      <c r="D204">
        <f>SUM($C$2:C204)</f>
        <v>74</v>
      </c>
      <c r="E204" s="1">
        <f t="shared" si="16"/>
        <v>0.3645320197044335</v>
      </c>
      <c r="F204" s="2">
        <f>AVERAGE($A$2:A204)</f>
        <v>-16.871921182266011</v>
      </c>
      <c r="G204" s="4" t="str">
        <f t="shared" si="17"/>
        <v xml:space="preserve"> </v>
      </c>
      <c r="H204" s="5">
        <f t="shared" si="18"/>
        <v>235</v>
      </c>
      <c r="I204" s="2">
        <f>AVERAGE($G$2:G204)/AVERAGE($H$2:H204)</f>
        <v>1.5508281949471743</v>
      </c>
    </row>
    <row r="205" spans="1:9">
      <c r="A205" s="3">
        <v>-140</v>
      </c>
      <c r="B205">
        <f t="shared" si="19"/>
        <v>204</v>
      </c>
      <c r="C205" t="str">
        <f t="shared" si="15"/>
        <v xml:space="preserve"> </v>
      </c>
      <c r="D205">
        <f>SUM($C$2:C205)</f>
        <v>74</v>
      </c>
      <c r="E205" s="1">
        <f t="shared" si="16"/>
        <v>0.36274509803921567</v>
      </c>
      <c r="F205" s="2">
        <f>AVERAGE($A$2:A205)</f>
        <v>-17.475490196078432</v>
      </c>
      <c r="G205" s="4" t="str">
        <f t="shared" si="17"/>
        <v xml:space="preserve"> </v>
      </c>
      <c r="H205" s="5">
        <f t="shared" si="18"/>
        <v>140</v>
      </c>
      <c r="I205" s="2">
        <f>AVERAGE($G$2:G205)/AVERAGE($H$2:H205)</f>
        <v>1.5563642126564996</v>
      </c>
    </row>
    <row r="206" spans="1:9">
      <c r="A206" s="3">
        <v>435</v>
      </c>
      <c r="B206">
        <f t="shared" si="19"/>
        <v>205</v>
      </c>
      <c r="C206">
        <f t="shared" si="15"/>
        <v>1</v>
      </c>
      <c r="D206">
        <f>SUM($C$2:C206)</f>
        <v>75</v>
      </c>
      <c r="E206" s="1">
        <f t="shared" si="16"/>
        <v>0.36585365853658536</v>
      </c>
      <c r="F206" s="2">
        <f>AVERAGE($A$2:A206)</f>
        <v>-15.268292682926829</v>
      </c>
      <c r="G206" s="4">
        <f t="shared" si="17"/>
        <v>435</v>
      </c>
      <c r="H206" s="5" t="str">
        <f t="shared" si="18"/>
        <v xml:space="preserve"> </v>
      </c>
      <c r="I206" s="2">
        <f>AVERAGE($G$2:G206)/AVERAGE($H$2:H206)</f>
        <v>1.5581115621711021</v>
      </c>
    </row>
    <row r="207" spans="1:9">
      <c r="A207" s="3">
        <v>-285</v>
      </c>
      <c r="B207">
        <f t="shared" si="19"/>
        <v>206</v>
      </c>
      <c r="C207" t="str">
        <f t="shared" si="15"/>
        <v xml:space="preserve"> </v>
      </c>
      <c r="D207">
        <f>SUM($C$2:C207)</f>
        <v>75</v>
      </c>
      <c r="E207" s="1">
        <f t="shared" si="16"/>
        <v>0.36407766990291263</v>
      </c>
      <c r="F207" s="2">
        <f>AVERAGE($A$2:A207)</f>
        <v>-16.577669902912621</v>
      </c>
      <c r="G207" s="4" t="str">
        <f t="shared" si="17"/>
        <v xml:space="preserve"> </v>
      </c>
      <c r="H207" s="5">
        <f t="shared" si="18"/>
        <v>285</v>
      </c>
      <c r="I207" s="2">
        <f>AVERAGE($G$2:G207)/AVERAGE($H$2:H207)</f>
        <v>1.5568475452196384</v>
      </c>
    </row>
    <row r="208" spans="1:9">
      <c r="A208" s="3">
        <v>55</v>
      </c>
      <c r="B208">
        <f t="shared" si="19"/>
        <v>207</v>
      </c>
      <c r="C208">
        <f t="shared" si="15"/>
        <v>1</v>
      </c>
      <c r="D208">
        <f>SUM($C$2:C208)</f>
        <v>76</v>
      </c>
      <c r="E208" s="1">
        <f t="shared" si="16"/>
        <v>0.3671497584541063</v>
      </c>
      <c r="F208" s="2">
        <f>AVERAGE($A$2:A208)</f>
        <v>-16.231884057971016</v>
      </c>
      <c r="G208" s="4">
        <f t="shared" si="17"/>
        <v>55</v>
      </c>
      <c r="H208" s="5" t="str">
        <f t="shared" si="18"/>
        <v xml:space="preserve"> </v>
      </c>
      <c r="I208" s="2">
        <f>AVERAGE($G$2:G208)/AVERAGE($H$2:H208)</f>
        <v>1.5391676866585067</v>
      </c>
    </row>
    <row r="209" spans="1:10">
      <c r="A209" s="3">
        <v>735</v>
      </c>
      <c r="B209">
        <f t="shared" si="19"/>
        <v>208</v>
      </c>
      <c r="C209">
        <f t="shared" si="15"/>
        <v>1</v>
      </c>
      <c r="D209">
        <f>SUM($C$2:C209)</f>
        <v>77</v>
      </c>
      <c r="E209" s="1">
        <f t="shared" si="16"/>
        <v>0.37019230769230771</v>
      </c>
      <c r="F209" s="2">
        <f>AVERAGE($A$2:A209)</f>
        <v>-12.620192307692308</v>
      </c>
      <c r="G209" s="4">
        <f t="shared" si="17"/>
        <v>735</v>
      </c>
      <c r="H209" s="5" t="str">
        <f t="shared" si="18"/>
        <v xml:space="preserve"> </v>
      </c>
      <c r="I209" s="2">
        <f>AVERAGE($G$2:G209)/AVERAGE($H$2:H209)</f>
        <v>1.5561763817577772</v>
      </c>
    </row>
    <row r="210" spans="1:10">
      <c r="A210" s="3">
        <v>-540</v>
      </c>
      <c r="B210">
        <f t="shared" si="19"/>
        <v>209</v>
      </c>
      <c r="C210" t="str">
        <f t="shared" si="15"/>
        <v xml:space="preserve"> </v>
      </c>
      <c r="D210">
        <f>SUM($C$2:C210)</f>
        <v>77</v>
      </c>
      <c r="E210" s="1">
        <f t="shared" si="16"/>
        <v>0.36842105263157893</v>
      </c>
      <c r="F210" s="2">
        <f>AVERAGE($A$2:A210)</f>
        <v>-15.14354066985646</v>
      </c>
      <c r="G210" s="4" t="str">
        <f t="shared" si="17"/>
        <v xml:space="preserve"> </v>
      </c>
      <c r="H210" s="5">
        <f t="shared" si="18"/>
        <v>540</v>
      </c>
      <c r="I210" s="2">
        <f>AVERAGE($G$2:G210)/AVERAGE($H$2:H210)</f>
        <v>1.5432995701481618</v>
      </c>
    </row>
    <row r="211" spans="1:10">
      <c r="A211" s="3">
        <v>-250</v>
      </c>
      <c r="B211">
        <f t="shared" si="19"/>
        <v>210</v>
      </c>
      <c r="C211" t="str">
        <f t="shared" si="15"/>
        <v xml:space="preserve"> </v>
      </c>
      <c r="D211">
        <f>SUM($C$2:C211)</f>
        <v>77</v>
      </c>
      <c r="E211" s="1">
        <f t="shared" si="16"/>
        <v>0.36666666666666664</v>
      </c>
      <c r="F211" s="2">
        <f>AVERAGE($A$2:A211)</f>
        <v>-16.261904761904763</v>
      </c>
      <c r="G211" s="4" t="str">
        <f t="shared" si="17"/>
        <v xml:space="preserve"> </v>
      </c>
      <c r="H211" s="5">
        <f t="shared" si="18"/>
        <v>250</v>
      </c>
      <c r="I211" s="2">
        <f>AVERAGE($G$2:G211)/AVERAGE($H$2:H211)</f>
        <v>1.5437559818567685</v>
      </c>
    </row>
    <row r="212" spans="1:10">
      <c r="A212" s="3">
        <v>-95</v>
      </c>
      <c r="B212">
        <f t="shared" si="19"/>
        <v>211</v>
      </c>
      <c r="C212" t="str">
        <f t="shared" si="15"/>
        <v xml:space="preserve"> </v>
      </c>
      <c r="D212">
        <f>SUM($C$2:C212)</f>
        <v>77</v>
      </c>
      <c r="E212" s="1">
        <f t="shared" si="16"/>
        <v>0.36492890995260663</v>
      </c>
      <c r="F212" s="2">
        <f>AVERAGE($A$2:A212)</f>
        <v>-16.635071090047393</v>
      </c>
      <c r="G212" s="4" t="str">
        <f t="shared" si="17"/>
        <v xml:space="preserve"> </v>
      </c>
      <c r="H212" s="5">
        <f t="shared" si="18"/>
        <v>95</v>
      </c>
      <c r="I212" s="2">
        <f>AVERAGE($G$2:G212)/AVERAGE($H$2:H212)</f>
        <v>1.5511586452762922</v>
      </c>
    </row>
    <row r="213" spans="1:10">
      <c r="A213" s="3">
        <v>475</v>
      </c>
      <c r="B213">
        <f t="shared" si="19"/>
        <v>212</v>
      </c>
      <c r="C213">
        <f t="shared" si="15"/>
        <v>1</v>
      </c>
      <c r="D213">
        <f>SUM($C$2:C213)</f>
        <v>78</v>
      </c>
      <c r="E213" s="1">
        <f t="shared" si="16"/>
        <v>0.36792452830188677</v>
      </c>
      <c r="F213" s="2">
        <f>AVERAGE($A$2:A213)</f>
        <v>-14.316037735849056</v>
      </c>
      <c r="G213" s="4">
        <f t="shared" si="17"/>
        <v>475</v>
      </c>
      <c r="H213" s="5" t="str">
        <f t="shared" si="18"/>
        <v xml:space="preserve"> </v>
      </c>
      <c r="I213" s="2">
        <f>AVERAGE($G$2:G213)/AVERAGE($H$2:H213)</f>
        <v>1.5547995456492187</v>
      </c>
    </row>
    <row r="214" spans="1:10">
      <c r="A214" s="3">
        <v>-5</v>
      </c>
      <c r="B214">
        <f t="shared" si="19"/>
        <v>213</v>
      </c>
      <c r="C214" t="str">
        <f t="shared" si="15"/>
        <v xml:space="preserve"> </v>
      </c>
      <c r="D214">
        <f>SUM($C$2:C214)</f>
        <v>78</v>
      </c>
      <c r="E214" s="1">
        <f t="shared" si="16"/>
        <v>0.36619718309859156</v>
      </c>
      <c r="F214" s="2">
        <f>AVERAGE($A$2:A214)</f>
        <v>-14.272300469483568</v>
      </c>
      <c r="G214" s="4" t="str">
        <f t="shared" si="17"/>
        <v xml:space="preserve"> </v>
      </c>
      <c r="H214" s="5">
        <f t="shared" si="18"/>
        <v>5</v>
      </c>
      <c r="I214" s="2">
        <f>AVERAGE($G$2:G214)/AVERAGE($H$2:H214)</f>
        <v>1.5662622787223428</v>
      </c>
    </row>
    <row r="215" spans="1:10">
      <c r="A215" s="3">
        <v>690</v>
      </c>
      <c r="B215">
        <f t="shared" si="19"/>
        <v>214</v>
      </c>
      <c r="C215">
        <f t="shared" si="15"/>
        <v>1</v>
      </c>
      <c r="D215">
        <f>SUM($C$2:C215)</f>
        <v>79</v>
      </c>
      <c r="E215" s="1">
        <f t="shared" si="16"/>
        <v>0.36915887850467288</v>
      </c>
      <c r="F215" s="2">
        <f>AVERAGE($A$2:A215)</f>
        <v>-10.981308411214954</v>
      </c>
      <c r="G215" s="4">
        <f t="shared" si="17"/>
        <v>690</v>
      </c>
      <c r="H215" s="5" t="str">
        <f t="shared" si="18"/>
        <v xml:space="preserve"> </v>
      </c>
      <c r="I215" s="2">
        <f>AVERAGE($G$2:G215)/AVERAGE($H$2:H215)</f>
        <v>1.580429195910249</v>
      </c>
    </row>
    <row r="216" spans="1:10">
      <c r="A216" s="3">
        <v>500</v>
      </c>
      <c r="B216">
        <f t="shared" si="19"/>
        <v>215</v>
      </c>
      <c r="C216">
        <f t="shared" si="15"/>
        <v>1</v>
      </c>
      <c r="D216">
        <f>SUM($C$2:C216)</f>
        <v>80</v>
      </c>
      <c r="E216" s="1">
        <f t="shared" si="16"/>
        <v>0.37209302325581395</v>
      </c>
      <c r="F216" s="2">
        <f>AVERAGE($A$2:A216)</f>
        <v>-8.604651162790697</v>
      </c>
      <c r="G216" s="4">
        <f t="shared" si="17"/>
        <v>500</v>
      </c>
      <c r="H216" s="5" t="str">
        <f t="shared" si="18"/>
        <v xml:space="preserve"> </v>
      </c>
      <c r="I216" s="2">
        <f>AVERAGE($G$2:G216)/AVERAGE($H$2:H216)</f>
        <v>1.5849985477781006</v>
      </c>
    </row>
    <row r="217" spans="1:10">
      <c r="A217" s="3">
        <v>-325</v>
      </c>
      <c r="B217">
        <f t="shared" si="19"/>
        <v>216</v>
      </c>
      <c r="C217" t="str">
        <f t="shared" si="15"/>
        <v xml:space="preserve"> </v>
      </c>
      <c r="D217">
        <f>SUM($C$2:C217)</f>
        <v>80</v>
      </c>
      <c r="E217" s="1">
        <f t="shared" si="16"/>
        <v>0.37037037037037035</v>
      </c>
      <c r="F217" s="2">
        <f>AVERAGE($A$2:A217)</f>
        <v>-10.069444444444445</v>
      </c>
      <c r="G217" s="4" t="str">
        <f t="shared" si="17"/>
        <v xml:space="preserve"> </v>
      </c>
      <c r="H217" s="5">
        <f t="shared" si="18"/>
        <v>325</v>
      </c>
      <c r="I217" s="2">
        <f>AVERAGE($G$2:G217)/AVERAGE($H$2:H217)</f>
        <v>1.5818946914113077</v>
      </c>
    </row>
    <row r="218" spans="1:10">
      <c r="A218" s="3">
        <v>5</v>
      </c>
      <c r="B218">
        <f t="shared" si="19"/>
        <v>217</v>
      </c>
      <c r="C218">
        <f t="shared" si="15"/>
        <v>1</v>
      </c>
      <c r="D218">
        <f>SUM($C$2:C218)</f>
        <v>81</v>
      </c>
      <c r="E218" s="1">
        <f t="shared" si="16"/>
        <v>0.37327188940092165</v>
      </c>
      <c r="F218" s="2">
        <f>AVERAGE($A$2:A218)</f>
        <v>-10</v>
      </c>
      <c r="G218" s="4">
        <f t="shared" si="17"/>
        <v>5</v>
      </c>
      <c r="H218" s="5" t="str">
        <f t="shared" si="18"/>
        <v xml:space="preserve"> </v>
      </c>
      <c r="I218" s="2">
        <f>AVERAGE($G$2:G218)/AVERAGE($H$2:H218)</f>
        <v>1.562604900973481</v>
      </c>
    </row>
    <row r="219" spans="1:10">
      <c r="A219" s="3">
        <v>-480</v>
      </c>
      <c r="B219">
        <f t="shared" si="19"/>
        <v>218</v>
      </c>
      <c r="C219" t="str">
        <f t="shared" si="15"/>
        <v xml:space="preserve"> </v>
      </c>
      <c r="D219">
        <f>SUM($C$2:C219)</f>
        <v>81</v>
      </c>
      <c r="E219" s="1">
        <f t="shared" si="16"/>
        <v>0.37155963302752293</v>
      </c>
      <c r="F219" s="2">
        <f>AVERAGE($A$2:A219)</f>
        <v>-12.155963302752294</v>
      </c>
      <c r="G219" s="4" t="str">
        <f t="shared" si="17"/>
        <v xml:space="preserve"> </v>
      </c>
      <c r="H219" s="5">
        <f t="shared" si="18"/>
        <v>480</v>
      </c>
      <c r="I219" s="2">
        <f>AVERAGE($G$2:G219)/AVERAGE($H$2:H219)</f>
        <v>1.5527349874826344</v>
      </c>
    </row>
    <row r="220" spans="1:10">
      <c r="A220" s="3">
        <v>290</v>
      </c>
      <c r="B220">
        <f t="shared" si="19"/>
        <v>219</v>
      </c>
      <c r="C220">
        <f t="shared" si="15"/>
        <v>1</v>
      </c>
      <c r="D220">
        <f>SUM($C$2:C220)</f>
        <v>82</v>
      </c>
      <c r="E220" s="1">
        <f t="shared" si="16"/>
        <v>0.37442922374429222</v>
      </c>
      <c r="F220" s="2">
        <f>AVERAGE($A$2:A220)</f>
        <v>-10.776255707762557</v>
      </c>
      <c r="G220" s="4">
        <f t="shared" si="17"/>
        <v>290</v>
      </c>
      <c r="H220" s="5" t="str">
        <f t="shared" si="18"/>
        <v xml:space="preserve"> </v>
      </c>
      <c r="I220" s="2">
        <f>AVERAGE($G$2:G220)/AVERAGE($H$2:H220)</f>
        <v>1.5474497018277975</v>
      </c>
    </row>
    <row r="221" spans="1:10">
      <c r="A221" s="3">
        <v>-110</v>
      </c>
      <c r="B221">
        <f t="shared" si="19"/>
        <v>220</v>
      </c>
      <c r="C221" t="str">
        <f t="shared" si="15"/>
        <v xml:space="preserve"> </v>
      </c>
      <c r="D221">
        <f>SUM($C$2:C221)</f>
        <v>82</v>
      </c>
      <c r="E221" s="1">
        <f t="shared" si="16"/>
        <v>0.37272727272727274</v>
      </c>
      <c r="F221" s="2">
        <f>AVERAGE($A$2:A221)</f>
        <v>-11.227272727272727</v>
      </c>
      <c r="G221" s="4" t="str">
        <f t="shared" si="17"/>
        <v xml:space="preserve"> </v>
      </c>
      <c r="H221" s="5">
        <f t="shared" si="18"/>
        <v>110</v>
      </c>
      <c r="I221" s="2">
        <f>AVERAGE($G$2:G221)/AVERAGE($H$2:H221)</f>
        <v>1.5539766552001355</v>
      </c>
      <c r="J221">
        <v>2010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2016-01-24T11:36:57Z</dcterms:modified>
</cp:coreProperties>
</file>