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codeName="EsteLivro" autoCompressPictures="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/>
  </bookViews>
  <sheets>
    <sheet name="Folha2" sheetId="4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7" i="4" l="1"/>
  <c r="E31" i="4"/>
  <c r="C25" i="4"/>
  <c r="D31" i="4"/>
  <c r="E32" i="4"/>
  <c r="D32" i="4"/>
  <c r="C14" i="4"/>
  <c r="E18" i="4"/>
  <c r="C13" i="4"/>
  <c r="D18" i="4"/>
  <c r="E19" i="4"/>
  <c r="D19" i="4"/>
  <c r="D7" i="4"/>
</calcChain>
</file>

<file path=xl/sharedStrings.xml><?xml version="1.0" encoding="utf-8"?>
<sst xmlns="http://schemas.openxmlformats.org/spreadsheetml/2006/main" count="28" uniqueCount="21">
  <si>
    <t>IV</t>
  </si>
  <si>
    <t>STRIKE 1</t>
  </si>
  <si>
    <t>STRIKE 2</t>
  </si>
  <si>
    <t>DAYS</t>
  </si>
  <si>
    <t>PROB</t>
  </si>
  <si>
    <t xml:space="preserve"> I</t>
  </si>
  <si>
    <t xml:space="preserve"> II</t>
  </si>
  <si>
    <t>RISK OPERATION</t>
  </si>
  <si>
    <t>N.º STRIKES</t>
  </si>
  <si>
    <t>N.º  STRIKES</t>
  </si>
  <si>
    <t>PROB.</t>
  </si>
  <si>
    <t>OPERATION SIZE RISK</t>
  </si>
  <si>
    <t>ASYMMETRIC RISK</t>
  </si>
  <si>
    <t>ENTER PRICE</t>
  </si>
  <si>
    <t>EXIT ASYMMETRIC SIZE</t>
  </si>
  <si>
    <t>WARRANTZ</t>
  </si>
  <si>
    <t>STRIKE BID 1</t>
  </si>
  <si>
    <t>STRIKE ASK 1</t>
  </si>
  <si>
    <t>STRIKE BID 2</t>
  </si>
  <si>
    <t>STRIKE ASK 2</t>
  </si>
  <si>
    <t>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</si>
</sst>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0.000%"/>
    <numFmt numFmtId="170" formatCode="0.000"/>
  </numFmts>
  <fonts count="29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8"/>
      <color rgb="FF006100"/>
      <name val="Calibri"/>
      <family val="2"/>
    </font>
    <font>
      <sz val="8"/>
      <color rgb="FF9C0006"/>
      <name val="Calibri"/>
      <family val="2"/>
    </font>
    <font>
      <sz val="8"/>
      <color rgb="FF9C6500"/>
      <name val="Calibri"/>
      <family val="2"/>
    </font>
    <font>
      <sz val="8"/>
      <color rgb="FF3F3F76"/>
      <name val="Calibri"/>
      <family val="2"/>
    </font>
    <font>
      <b/>
      <sz val="8"/>
      <color rgb="FF3F3F3F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b/>
      <sz val="8"/>
      <color theme="0"/>
      <name val="Calibri"/>
      <family val="2"/>
    </font>
    <font>
      <sz val="8"/>
      <color rgb="FFFF0000"/>
      <name val="Calibri"/>
      <family val="2"/>
    </font>
    <font>
      <i/>
      <sz val="8"/>
      <color rgb="FF7F7F7F"/>
      <name val="Calibri"/>
      <family val="2"/>
    </font>
    <font>
      <b/>
      <sz val="8"/>
      <color theme="1"/>
      <name val="Calibri"/>
      <family val="2"/>
    </font>
    <font>
      <sz val="8"/>
      <color theme="0"/>
      <name val="Calibri"/>
      <family val="2"/>
    </font>
    <font>
      <u/>
      <sz val="8"/>
      <color theme="10"/>
      <name val="Calibri"/>
      <family val="2"/>
    </font>
    <font>
      <u/>
      <sz val="8"/>
      <color theme="11"/>
      <name val="Calibri"/>
      <family val="2"/>
    </font>
    <font>
      <sz val="8"/>
      <color rgb="FFFFFF00"/>
      <name val="Calibri"/>
      <family val="2"/>
    </font>
    <font>
      <sz val="8"/>
      <color rgb="FF0070C0"/>
      <name val="Calibri"/>
      <family val="2"/>
    </font>
    <font>
      <sz val="16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9">
    <xf numFmtId="0" fontId="0" fillId="0" borderId="0" xfId="0"/>
    <xf numFmtId="0" fontId="20" fillId="36" borderId="10" xfId="0" applyFont="1" applyFill="1" applyBorder="1"/>
    <xf numFmtId="0" fontId="20" fillId="36" borderId="10" xfId="0" applyFont="1" applyFill="1" applyBorder="1" applyAlignment="1">
      <alignment horizontal="center"/>
    </xf>
    <xf numFmtId="0" fontId="20" fillId="36" borderId="10" xfId="0" applyFont="1" applyFill="1" applyBorder="1" applyAlignment="1">
      <alignment horizontal="center"/>
    </xf>
    <xf numFmtId="10" fontId="20" fillId="36" borderId="10" xfId="0" applyNumberFormat="1" applyFont="1" applyFill="1" applyBorder="1"/>
    <xf numFmtId="0" fontId="0" fillId="34" borderId="10" xfId="0" applyFill="1" applyBorder="1"/>
    <xf numFmtId="0" fontId="0" fillId="36" borderId="18" xfId="0" applyFill="1" applyBorder="1"/>
    <xf numFmtId="0" fontId="22" fillId="36" borderId="11" xfId="0" applyFont="1" applyFill="1" applyBorder="1" applyAlignment="1">
      <alignment horizontal="center" vertical="center"/>
    </xf>
    <xf numFmtId="0" fontId="0" fillId="33" borderId="0" xfId="0" applyFill="1"/>
    <xf numFmtId="0" fontId="23" fillId="33" borderId="20" xfId="0" applyFont="1" applyFill="1" applyBorder="1" applyAlignment="1">
      <alignment horizontal="right"/>
    </xf>
    <xf numFmtId="0" fontId="23" fillId="33" borderId="0" xfId="0" applyFont="1" applyFill="1" applyBorder="1" applyAlignment="1">
      <alignment horizontal="right"/>
    </xf>
    <xf numFmtId="0" fontId="0" fillId="33" borderId="0" xfId="0" applyFill="1" applyBorder="1" applyAlignment="1">
      <alignment horizontal="center"/>
    </xf>
    <xf numFmtId="0" fontId="0" fillId="36" borderId="15" xfId="0" applyFill="1" applyBorder="1"/>
    <xf numFmtId="0" fontId="24" fillId="36" borderId="16" xfId="0" applyFont="1" applyFill="1" applyBorder="1" applyAlignment="1">
      <alignment horizontal="right" vertical="center"/>
    </xf>
    <xf numFmtId="0" fontId="23" fillId="36" borderId="16" xfId="0" applyFont="1" applyFill="1" applyBorder="1" applyAlignment="1">
      <alignment horizontal="right" vertical="center"/>
    </xf>
    <xf numFmtId="0" fontId="0" fillId="36" borderId="21" xfId="0" applyFill="1" applyBorder="1"/>
    <xf numFmtId="0" fontId="24" fillId="36" borderId="17" xfId="0" applyFont="1" applyFill="1" applyBorder="1" applyAlignment="1">
      <alignment horizontal="right" vertical="center"/>
    </xf>
    <xf numFmtId="0" fontId="23" fillId="36" borderId="17" xfId="0" applyFont="1" applyFill="1" applyBorder="1" applyAlignment="1">
      <alignment horizontal="right" vertical="center"/>
    </xf>
    <xf numFmtId="0" fontId="23" fillId="33" borderId="20" xfId="0" applyFont="1" applyFill="1" applyBorder="1" applyAlignment="1">
      <alignment horizontal="right" vertical="center"/>
    </xf>
    <xf numFmtId="0" fontId="23" fillId="33" borderId="0" xfId="0" applyFont="1" applyFill="1" applyBorder="1" applyAlignment="1">
      <alignment horizontal="right" vertical="center"/>
    </xf>
    <xf numFmtId="0" fontId="24" fillId="36" borderId="11" xfId="0" applyFont="1" applyFill="1" applyBorder="1" applyAlignment="1">
      <alignment horizontal="right" vertical="center"/>
    </xf>
    <xf numFmtId="168" fontId="26" fillId="36" borderId="19" xfId="0" applyNumberFormat="1" applyFont="1" applyFill="1" applyBorder="1" applyAlignment="1">
      <alignment horizontal="center"/>
    </xf>
    <xf numFmtId="0" fontId="0" fillId="33" borderId="0" xfId="0" applyFill="1" applyBorder="1" applyAlignment="1">
      <alignment horizontal="right"/>
    </xf>
    <xf numFmtId="0" fontId="23" fillId="36" borderId="15" xfId="0" applyFont="1" applyFill="1" applyBorder="1"/>
    <xf numFmtId="0" fontId="24" fillId="36" borderId="16" xfId="0" applyFont="1" applyFill="1" applyBorder="1" applyAlignment="1">
      <alignment horizontal="right"/>
    </xf>
    <xf numFmtId="0" fontId="27" fillId="36" borderId="11" xfId="0" applyFont="1" applyFill="1" applyBorder="1" applyAlignment="1">
      <alignment horizontal="center"/>
    </xf>
    <xf numFmtId="0" fontId="0" fillId="36" borderId="23" xfId="0" applyFill="1" applyBorder="1"/>
    <xf numFmtId="0" fontId="24" fillId="36" borderId="0" xfId="0" applyFont="1" applyFill="1" applyBorder="1" applyAlignment="1">
      <alignment horizontal="right"/>
    </xf>
    <xf numFmtId="0" fontId="23" fillId="33" borderId="0" xfId="0" applyFont="1" applyFill="1" applyAlignment="1">
      <alignment horizontal="right"/>
    </xf>
    <xf numFmtId="0" fontId="0" fillId="33" borderId="0" xfId="0" applyFill="1" applyAlignment="1">
      <alignment horizontal="center"/>
    </xf>
    <xf numFmtId="170" fontId="28" fillId="36" borderId="0" xfId="0" applyNumberFormat="1" applyFont="1" applyFill="1" applyBorder="1" applyAlignment="1" applyProtection="1">
      <alignment horizontal="center"/>
      <protection locked="0"/>
    </xf>
    <xf numFmtId="10" fontId="20" fillId="36" borderId="13" xfId="0" applyNumberFormat="1" applyFont="1" applyFill="1" applyBorder="1" applyAlignment="1">
      <alignment horizontal="center"/>
    </xf>
    <xf numFmtId="10" fontId="20" fillId="36" borderId="14" xfId="0" applyNumberFormat="1" applyFont="1" applyFill="1" applyBorder="1" applyAlignment="1">
      <alignment horizontal="center"/>
    </xf>
    <xf numFmtId="0" fontId="0" fillId="37" borderId="21" xfId="0" applyFill="1" applyBorder="1"/>
    <xf numFmtId="0" fontId="24" fillId="37" borderId="17" xfId="0" applyFont="1" applyFill="1" applyBorder="1" applyAlignment="1">
      <alignment horizontal="right"/>
    </xf>
    <xf numFmtId="168" fontId="26" fillId="37" borderId="17" xfId="96" applyNumberFormat="1" applyFont="1" applyFill="1" applyBorder="1" applyAlignment="1">
      <alignment horizontal="center" vertical="center"/>
    </xf>
    <xf numFmtId="0" fontId="21" fillId="35" borderId="10" xfId="0" applyFont="1" applyFill="1" applyBorder="1"/>
    <xf numFmtId="10" fontId="25" fillId="35" borderId="12" xfId="0" applyNumberFormat="1" applyFont="1" applyFill="1" applyBorder="1" applyAlignment="1" applyProtection="1">
      <alignment horizontal="center"/>
      <protection locked="0"/>
    </xf>
    <xf numFmtId="0" fontId="25" fillId="35" borderId="22" xfId="0" applyFont="1" applyFill="1" applyBorder="1" applyAlignment="1" applyProtection="1">
      <alignment horizontal="center"/>
      <protection locked="0"/>
    </xf>
  </cellXfs>
  <cellStyles count="314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to" xfId="6" builtinId="26" customBuiltin="1"/>
    <cellStyle name="Entrada" xfId="9" builtinId="20" customBuiltin="1"/>
    <cellStyle name="Hiperligação" xfId="42" builtinId="8" hidden="1"/>
    <cellStyle name="Hiperligação" xfId="44" builtinId="8" hidden="1"/>
    <cellStyle name="Hiperligação" xfId="46" builtinId="8" hidden="1"/>
    <cellStyle name="Hiperligação" xfId="48" builtinId="8" hidden="1"/>
    <cellStyle name="Hiperligação" xfId="50" builtinId="8" hidden="1"/>
    <cellStyle name="Hiperligação" xfId="52" builtinId="8" hidden="1"/>
    <cellStyle name="Hiperligação" xfId="54" builtinId="8" hidden="1"/>
    <cellStyle name="Hiperligação" xfId="56" builtinId="8" hidden="1"/>
    <cellStyle name="Hiperligação" xfId="58" builtinId="8" hidden="1"/>
    <cellStyle name="Hiperligação" xfId="60" builtinId="8" hidden="1"/>
    <cellStyle name="Hiperligação" xfId="62" builtinId="8" hidden="1"/>
    <cellStyle name="Hiperligação" xfId="64" builtinId="8" hidden="1"/>
    <cellStyle name="Hiperligação" xfId="66" builtinId="8" hidden="1"/>
    <cellStyle name="Hiperligação" xfId="68" builtinId="8" hidden="1"/>
    <cellStyle name="Hiperligação" xfId="70" builtinId="8" hidden="1"/>
    <cellStyle name="Hiperligação" xfId="72" builtinId="8" hidden="1"/>
    <cellStyle name="Hiperligação" xfId="74" builtinId="8" hidden="1"/>
    <cellStyle name="Hiperligação" xfId="76" builtinId="8" hidden="1"/>
    <cellStyle name="Hiperligação" xfId="78" builtinId="8" hidden="1"/>
    <cellStyle name="Hiperligação" xfId="80" builtinId="8" hidden="1"/>
    <cellStyle name="Hiperligação" xfId="82" builtinId="8" hidden="1"/>
    <cellStyle name="Hiperligação" xfId="84" builtinId="8" hidden="1"/>
    <cellStyle name="Hiperligação" xfId="86" builtinId="8" hidden="1"/>
    <cellStyle name="Hiperligação" xfId="88" builtinId="8" hidden="1"/>
    <cellStyle name="Hiperligação" xfId="90" builtinId="8" hidden="1"/>
    <cellStyle name="Hiperligação" xfId="92" builtinId="8" hidden="1"/>
    <cellStyle name="Hiperligação" xfId="94" builtinId="8" hidden="1"/>
    <cellStyle name="Hiperligação" xfId="97" builtinId="8" hidden="1"/>
    <cellStyle name="Hiperligação" xfId="99" builtinId="8" hidden="1"/>
    <cellStyle name="Hiperligação" xfId="101" builtinId="8" hidden="1"/>
    <cellStyle name="Hiperligação" xfId="103" builtinId="8" hidden="1"/>
    <cellStyle name="Hiperligação" xfId="105" builtinId="8" hidden="1"/>
    <cellStyle name="Hiperligação" xfId="107" builtinId="8" hidden="1"/>
    <cellStyle name="Hiperligação" xfId="109" builtinId="8" hidden="1"/>
    <cellStyle name="Hiperligação" xfId="111" builtinId="8" hidden="1"/>
    <cellStyle name="Hiperligação" xfId="113" builtinId="8" hidden="1"/>
    <cellStyle name="Hiperligação" xfId="115" builtinId="8" hidden="1"/>
    <cellStyle name="Hiperligação" xfId="117" builtinId="8" hidden="1"/>
    <cellStyle name="Hiperligação" xfId="119" builtinId="8" hidden="1"/>
    <cellStyle name="Hiperligação" xfId="121" builtinId="8" hidden="1"/>
    <cellStyle name="Hiperligação" xfId="123" builtinId="8" hidden="1"/>
    <cellStyle name="Hiperligação" xfId="125" builtinId="8" hidden="1"/>
    <cellStyle name="Hiperligação" xfId="127" builtinId="8" hidden="1"/>
    <cellStyle name="Hiperligação" xfId="129" builtinId="8" hidden="1"/>
    <cellStyle name="Hiperligação" xfId="131" builtinId="8" hidden="1"/>
    <cellStyle name="Hiperligação" xfId="133" builtinId="8" hidden="1"/>
    <cellStyle name="Hiperligação" xfId="135" builtinId="8" hidden="1"/>
    <cellStyle name="Hiperligação" xfId="137" builtinId="8" hidden="1"/>
    <cellStyle name="Hiperligação" xfId="139" builtinId="8" hidden="1"/>
    <cellStyle name="Hiperligação" xfId="141" builtinId="8" hidden="1"/>
    <cellStyle name="Hiperligação" xfId="143" builtinId="8" hidden="1"/>
    <cellStyle name="Hiperligação" xfId="145" builtinId="8" hidden="1"/>
    <cellStyle name="Hiperligação" xfId="147" builtinId="8" hidden="1"/>
    <cellStyle name="Hiperligação" xfId="149" builtinId="8" hidden="1"/>
    <cellStyle name="Hiperligação" xfId="151" builtinId="8" hidden="1"/>
    <cellStyle name="Hiperligação" xfId="153" builtinId="8" hidden="1"/>
    <cellStyle name="Hiperligação" xfId="155" builtinId="8" hidden="1"/>
    <cellStyle name="Hiperligação" xfId="157" builtinId="8" hidden="1"/>
    <cellStyle name="Hiperligação" xfId="159" builtinId="8" hidden="1"/>
    <cellStyle name="Hiperligação" xfId="161" builtinId="8" hidden="1"/>
    <cellStyle name="Hiperligação" xfId="163" builtinId="8" hidden="1"/>
    <cellStyle name="Hiperligação" xfId="165" builtinId="8" hidden="1"/>
    <cellStyle name="Hiperligação" xfId="167" builtinId="8" hidden="1"/>
    <cellStyle name="Hiperligação" xfId="169" builtinId="8" hidden="1"/>
    <cellStyle name="Hiperligação" xfId="171" builtinId="8" hidden="1"/>
    <cellStyle name="Hiperligação" xfId="173" builtinId="8" hidden="1"/>
    <cellStyle name="Hiperligação" xfId="175" builtinId="8" hidden="1"/>
    <cellStyle name="Hiperligação" xfId="177" builtinId="8" hidden="1"/>
    <cellStyle name="Hiperligação" xfId="179" builtinId="8" hidden="1"/>
    <cellStyle name="Hiperligação" xfId="181" builtinId="8" hidden="1"/>
    <cellStyle name="Hiperligação" xfId="183" builtinId="8" hidden="1"/>
    <cellStyle name="Hiperligação" xfId="185" builtinId="8" hidden="1"/>
    <cellStyle name="Hiperligação" xfId="187" builtinId="8" hidden="1"/>
    <cellStyle name="Hiperligação" xfId="189" builtinId="8" hidden="1"/>
    <cellStyle name="Hiperligação" xfId="191" builtinId="8" hidden="1"/>
    <cellStyle name="Hiperligação" xfId="193" builtinId="8" hidden="1"/>
    <cellStyle name="Hiperligação" xfId="195" builtinId="8" hidden="1"/>
    <cellStyle name="Hiperligação" xfId="197" builtinId="8" hidden="1"/>
    <cellStyle name="Hiperligação" xfId="199" builtinId="8" hidden="1"/>
    <cellStyle name="Hiperligação" xfId="201" builtinId="8" hidden="1"/>
    <cellStyle name="Hiperligação" xfId="203" builtinId="8" hidden="1"/>
    <cellStyle name="Hiperligação" xfId="205" builtinId="8" hidden="1"/>
    <cellStyle name="Hiperligação" xfId="207" builtinId="8" hidden="1"/>
    <cellStyle name="Hiperligação" xfId="209" builtinId="8" hidden="1"/>
    <cellStyle name="Hiperligação" xfId="211" builtinId="8" hidden="1"/>
    <cellStyle name="Hiperligação" xfId="213" builtinId="8" hidden="1"/>
    <cellStyle name="Hiperligação" xfId="215" builtinId="8" hidden="1"/>
    <cellStyle name="Hiperligação" xfId="217" builtinId="8" hidden="1"/>
    <cellStyle name="Hiperligação" xfId="219" builtinId="8" hidden="1"/>
    <cellStyle name="Hiperligação" xfId="221" builtinId="8" hidden="1"/>
    <cellStyle name="Hiperligação" xfId="223" builtinId="8" hidden="1"/>
    <cellStyle name="Hiperligação" xfId="225" builtinId="8" hidden="1"/>
    <cellStyle name="Hiperligação" xfId="227" builtinId="8" hidden="1"/>
    <cellStyle name="Hiperligação" xfId="229" builtinId="8" hidden="1"/>
    <cellStyle name="Hiperligação" xfId="231" builtinId="8" hidden="1"/>
    <cellStyle name="Hiperligação" xfId="233" builtinId="8" hidden="1"/>
    <cellStyle name="Hiperligação" xfId="235" builtinId="8" hidden="1"/>
    <cellStyle name="Hiperligação" xfId="237" builtinId="8" hidden="1"/>
    <cellStyle name="Hiperligação" xfId="239" builtinId="8" hidden="1"/>
    <cellStyle name="Hiperligação" xfId="241" builtinId="8" hidden="1"/>
    <cellStyle name="Hiperligação" xfId="243" builtinId="8" hidden="1"/>
    <cellStyle name="Hiperligação" xfId="245" builtinId="8" hidden="1"/>
    <cellStyle name="Hiperligação" xfId="247" builtinId="8" hidden="1"/>
    <cellStyle name="Hiperligação" xfId="249" builtinId="8" hidden="1"/>
    <cellStyle name="Hiperligação" xfId="251" builtinId="8" hidden="1"/>
    <cellStyle name="Hiperligação" xfId="253" builtinId="8" hidden="1"/>
    <cellStyle name="Hiperligação" xfId="255" builtinId="8" hidden="1"/>
    <cellStyle name="Hiperligação" xfId="257" builtinId="8" hidden="1"/>
    <cellStyle name="Hiperligação" xfId="259" builtinId="8" hidden="1"/>
    <cellStyle name="Hiperligação" xfId="261" builtinId="8" hidden="1"/>
    <cellStyle name="Hiperligação" xfId="263" builtinId="8" hidden="1"/>
    <cellStyle name="Hiperligação" xfId="265" builtinId="8" hidden="1"/>
    <cellStyle name="Hiperligação" xfId="267" builtinId="8" hidden="1"/>
    <cellStyle name="Hiperligação" xfId="269" builtinId="8" hidden="1"/>
    <cellStyle name="Hiperligação" xfId="271" builtinId="8" hidden="1"/>
    <cellStyle name="Hiperligação" xfId="273" builtinId="8" hidden="1"/>
    <cellStyle name="Hiperligação" xfId="275" builtinId="8" hidden="1"/>
    <cellStyle name="Hiperligação" xfId="277" builtinId="8" hidden="1"/>
    <cellStyle name="Hiperligação" xfId="279" builtinId="8" hidden="1"/>
    <cellStyle name="Hiperligação" xfId="281" builtinId="8" hidden="1"/>
    <cellStyle name="Hiperligação" xfId="283" builtinId="8" hidden="1"/>
    <cellStyle name="Hiperligação" xfId="285" builtinId="8" hidden="1"/>
    <cellStyle name="Hiperligação" xfId="287" builtinId="8" hidden="1"/>
    <cellStyle name="Hiperligação" xfId="289" builtinId="8" hidden="1"/>
    <cellStyle name="Hiperligação" xfId="291" builtinId="8" hidden="1"/>
    <cellStyle name="Hiperligação" xfId="293" builtinId="8" hidden="1"/>
    <cellStyle name="Hiperligação" xfId="295" builtinId="8" hidden="1"/>
    <cellStyle name="Hiperligação" xfId="297" builtinId="8" hidden="1"/>
    <cellStyle name="Hiperligação" xfId="299" builtinId="8" hidden="1"/>
    <cellStyle name="Hiperligação" xfId="301" builtinId="8" hidden="1"/>
    <cellStyle name="Hiperligação" xfId="303" builtinId="8" hidden="1"/>
    <cellStyle name="Hiperligação" xfId="305" builtinId="8" hidden="1"/>
    <cellStyle name="Hiperligação" xfId="307" builtinId="8" hidden="1"/>
    <cellStyle name="Hiperligação" xfId="309" builtinId="8" hidden="1"/>
    <cellStyle name="Hiperligação Visitada" xfId="43" builtinId="9" hidden="1"/>
    <cellStyle name="Hiperligação Visitada" xfId="45" builtinId="9" hidden="1"/>
    <cellStyle name="Hiperligação Visitada" xfId="47" builtinId="9" hidden="1"/>
    <cellStyle name="Hiperligação Visitada" xfId="49" builtinId="9" hidden="1"/>
    <cellStyle name="Hiperligação Visitada" xfId="51" builtinId="9" hidden="1"/>
    <cellStyle name="Hiperligação Visitada" xfId="53" builtinId="9" hidden="1"/>
    <cellStyle name="Hiperligação Visitada" xfId="55" builtinId="9" hidden="1"/>
    <cellStyle name="Hiperligação Visitada" xfId="57" builtinId="9" hidden="1"/>
    <cellStyle name="Hiperligação Visitada" xfId="59" builtinId="9" hidden="1"/>
    <cellStyle name="Hiperligação Visitada" xfId="61" builtinId="9" hidden="1"/>
    <cellStyle name="Hiperligação Visitada" xfId="63" builtinId="9" hidden="1"/>
    <cellStyle name="Hiperligação Visitada" xfId="65" builtinId="9" hidden="1"/>
    <cellStyle name="Hiperligação Visitada" xfId="67" builtinId="9" hidden="1"/>
    <cellStyle name="Hiperligação Visitada" xfId="69" builtinId="9" hidden="1"/>
    <cellStyle name="Hiperligação Visitada" xfId="71" builtinId="9" hidden="1"/>
    <cellStyle name="Hiperligação Visitada" xfId="73" builtinId="9" hidden="1"/>
    <cellStyle name="Hiperligação Visitada" xfId="75" builtinId="9" hidden="1"/>
    <cellStyle name="Hiperligação Visitada" xfId="77" builtinId="9" hidden="1"/>
    <cellStyle name="Hiperligação Visitada" xfId="79" builtinId="9" hidden="1"/>
    <cellStyle name="Hiperligação Visitada" xfId="81" builtinId="9" hidden="1"/>
    <cellStyle name="Hiperligação Visitada" xfId="83" builtinId="9" hidden="1"/>
    <cellStyle name="Hiperligação Visitada" xfId="85" builtinId="9" hidden="1"/>
    <cellStyle name="Hiperligação Visitada" xfId="87" builtinId="9" hidden="1"/>
    <cellStyle name="Hiperligação Visitada" xfId="89" builtinId="9" hidden="1"/>
    <cellStyle name="Hiperligação Visitada" xfId="91" builtinId="9" hidden="1"/>
    <cellStyle name="Hiperligação Visitada" xfId="93" builtinId="9" hidden="1"/>
    <cellStyle name="Hiperligação Visitada" xfId="95" builtinId="9" hidden="1"/>
    <cellStyle name="Hiperligação Visitada" xfId="98" builtinId="9" hidden="1"/>
    <cellStyle name="Hiperligação Visitada" xfId="100" builtinId="9" hidden="1"/>
    <cellStyle name="Hiperligação Visitada" xfId="102" builtinId="9" hidden="1"/>
    <cellStyle name="Hiperligação Visitada" xfId="104" builtinId="9" hidden="1"/>
    <cellStyle name="Hiperligação Visitada" xfId="106" builtinId="9" hidden="1"/>
    <cellStyle name="Hiperligação Visitada" xfId="108" builtinId="9" hidden="1"/>
    <cellStyle name="Hiperligação Visitada" xfId="110" builtinId="9" hidden="1"/>
    <cellStyle name="Hiperligação Visitada" xfId="112" builtinId="9" hidden="1"/>
    <cellStyle name="Hiperligação Visitada" xfId="114" builtinId="9" hidden="1"/>
    <cellStyle name="Hiperligação Visitada" xfId="116" builtinId="9" hidden="1"/>
    <cellStyle name="Hiperligação Visitada" xfId="118" builtinId="9" hidden="1"/>
    <cellStyle name="Hiperligação Visitada" xfId="120" builtinId="9" hidden="1"/>
    <cellStyle name="Hiperligação Visitada" xfId="122" builtinId="9" hidden="1"/>
    <cellStyle name="Hiperligação Visitada" xfId="124" builtinId="9" hidden="1"/>
    <cellStyle name="Hiperligação Visitada" xfId="126" builtinId="9" hidden="1"/>
    <cellStyle name="Hiperligação Visitada" xfId="128" builtinId="9" hidden="1"/>
    <cellStyle name="Hiperligação Visitada" xfId="130" builtinId="9" hidden="1"/>
    <cellStyle name="Hiperligação Visitada" xfId="132" builtinId="9" hidden="1"/>
    <cellStyle name="Hiperligação Visitada" xfId="134" builtinId="9" hidden="1"/>
    <cellStyle name="Hiperligação Visitada" xfId="136" builtinId="9" hidden="1"/>
    <cellStyle name="Hiperligação Visitada" xfId="138" builtinId="9" hidden="1"/>
    <cellStyle name="Hiperligação Visitada" xfId="140" builtinId="9" hidden="1"/>
    <cellStyle name="Hiperligação Visitada" xfId="142" builtinId="9" hidden="1"/>
    <cellStyle name="Hiperligação Visitada" xfId="144" builtinId="9" hidden="1"/>
    <cellStyle name="Hiperligação Visitada" xfId="146" builtinId="9" hidden="1"/>
    <cellStyle name="Hiperligação Visitada" xfId="148" builtinId="9" hidden="1"/>
    <cellStyle name="Hiperligação Visitada" xfId="150" builtinId="9" hidden="1"/>
    <cellStyle name="Hiperligação Visitada" xfId="152" builtinId="9" hidden="1"/>
    <cellStyle name="Hiperligação Visitada" xfId="154" builtinId="9" hidden="1"/>
    <cellStyle name="Hiperligação Visitada" xfId="156" builtinId="9" hidden="1"/>
    <cellStyle name="Hiperligação Visitada" xfId="158" builtinId="9" hidden="1"/>
    <cellStyle name="Hiperligação Visitada" xfId="160" builtinId="9" hidden="1"/>
    <cellStyle name="Hiperligação Visitada" xfId="162" builtinId="9" hidden="1"/>
    <cellStyle name="Hiperligação Visitada" xfId="164" builtinId="9" hidden="1"/>
    <cellStyle name="Hiperligação Visitada" xfId="166" builtinId="9" hidden="1"/>
    <cellStyle name="Hiperligação Visitada" xfId="168" builtinId="9" hidden="1"/>
    <cellStyle name="Hiperligação Visitada" xfId="170" builtinId="9" hidden="1"/>
    <cellStyle name="Hiperligação Visitada" xfId="172" builtinId="9" hidden="1"/>
    <cellStyle name="Hiperligação Visitada" xfId="174" builtinId="9" hidden="1"/>
    <cellStyle name="Hiperligação Visitada" xfId="176" builtinId="9" hidden="1"/>
    <cellStyle name="Hiperligação Visitada" xfId="178" builtinId="9" hidden="1"/>
    <cellStyle name="Hiperligação Visitada" xfId="180" builtinId="9" hidden="1"/>
    <cellStyle name="Hiperligação Visitada" xfId="182" builtinId="9" hidden="1"/>
    <cellStyle name="Hiperligação Visitada" xfId="184" builtinId="9" hidden="1"/>
    <cellStyle name="Hiperligação Visitada" xfId="186" builtinId="9" hidden="1"/>
    <cellStyle name="Hiperligação Visitada" xfId="188" builtinId="9" hidden="1"/>
    <cellStyle name="Hiperligação Visitada" xfId="190" builtinId="9" hidden="1"/>
    <cellStyle name="Hiperligação Visitada" xfId="192" builtinId="9" hidden="1"/>
    <cellStyle name="Hiperligação Visitada" xfId="194" builtinId="9" hidden="1"/>
    <cellStyle name="Hiperligação Visitada" xfId="196" builtinId="9" hidden="1"/>
    <cellStyle name="Hiperligação Visitada" xfId="198" builtinId="9" hidden="1"/>
    <cellStyle name="Hiperligação Visitada" xfId="200" builtinId="9" hidden="1"/>
    <cellStyle name="Hiperligação Visitada" xfId="202" builtinId="9" hidden="1"/>
    <cellStyle name="Hiperligação Visitada" xfId="204" builtinId="9" hidden="1"/>
    <cellStyle name="Hiperligação Visitada" xfId="206" builtinId="9" hidden="1"/>
    <cellStyle name="Hiperligação Visitada" xfId="208" builtinId="9" hidden="1"/>
    <cellStyle name="Hiperligação Visitada" xfId="210" builtinId="9" hidden="1"/>
    <cellStyle name="Hiperligação Visitada" xfId="212" builtinId="9" hidden="1"/>
    <cellStyle name="Hiperligação Visitada" xfId="214" builtinId="9" hidden="1"/>
    <cellStyle name="Hiperligação Visitada" xfId="216" builtinId="9" hidden="1"/>
    <cellStyle name="Hiperligação Visitada" xfId="218" builtinId="9" hidden="1"/>
    <cellStyle name="Hiperligação Visitada" xfId="220" builtinId="9" hidden="1"/>
    <cellStyle name="Hiperligação Visitada" xfId="222" builtinId="9" hidden="1"/>
    <cellStyle name="Hiperligação Visitada" xfId="224" builtinId="9" hidden="1"/>
    <cellStyle name="Hiperligação Visitada" xfId="226" builtinId="9" hidden="1"/>
    <cellStyle name="Hiperligação Visitada" xfId="228" builtinId="9" hidden="1"/>
    <cellStyle name="Hiperligação Visitada" xfId="230" builtinId="9" hidden="1"/>
    <cellStyle name="Hiperligação Visitada" xfId="232" builtinId="9" hidden="1"/>
    <cellStyle name="Hiperligação Visitada" xfId="234" builtinId="9" hidden="1"/>
    <cellStyle name="Hiperligação Visitada" xfId="236" builtinId="9" hidden="1"/>
    <cellStyle name="Hiperligação Visitada" xfId="238" builtinId="9" hidden="1"/>
    <cellStyle name="Hiperligação Visitada" xfId="240" builtinId="9" hidden="1"/>
    <cellStyle name="Hiperligação Visitada" xfId="242" builtinId="9" hidden="1"/>
    <cellStyle name="Hiperligação Visitada" xfId="244" builtinId="9" hidden="1"/>
    <cellStyle name="Hiperligação Visitada" xfId="246" builtinId="9" hidden="1"/>
    <cellStyle name="Hiperligação Visitada" xfId="248" builtinId="9" hidden="1"/>
    <cellStyle name="Hiperligação Visitada" xfId="250" builtinId="9" hidden="1"/>
    <cellStyle name="Hiperligação Visitada" xfId="252" builtinId="9" hidden="1"/>
    <cellStyle name="Hiperligação Visitada" xfId="254" builtinId="9" hidden="1"/>
    <cellStyle name="Hiperligação Visitada" xfId="256" builtinId="9" hidden="1"/>
    <cellStyle name="Hiperligação Visitada" xfId="258" builtinId="9" hidden="1"/>
    <cellStyle name="Hiperligação Visitada" xfId="260" builtinId="9" hidden="1"/>
    <cellStyle name="Hiperligação Visitada" xfId="262" builtinId="9" hidden="1"/>
    <cellStyle name="Hiperligação Visitada" xfId="264" builtinId="9" hidden="1"/>
    <cellStyle name="Hiperligação Visitada" xfId="266" builtinId="9" hidden="1"/>
    <cellStyle name="Hiperligação Visitada" xfId="268" builtinId="9" hidden="1"/>
    <cellStyle name="Hiperligação Visitada" xfId="270" builtinId="9" hidden="1"/>
    <cellStyle name="Hiperligação Visitada" xfId="272" builtinId="9" hidden="1"/>
    <cellStyle name="Hiperligação Visitada" xfId="274" builtinId="9" hidden="1"/>
    <cellStyle name="Hiperligação Visitada" xfId="276" builtinId="9" hidden="1"/>
    <cellStyle name="Hiperligação Visitada" xfId="278" builtinId="9" hidden="1"/>
    <cellStyle name="Hiperligação Visitada" xfId="280" builtinId="9" hidden="1"/>
    <cellStyle name="Hiperligação Visitada" xfId="282" builtinId="9" hidden="1"/>
    <cellStyle name="Hiperligação Visitada" xfId="284" builtinId="9" hidden="1"/>
    <cellStyle name="Hiperligação Visitada" xfId="286" builtinId="9" hidden="1"/>
    <cellStyle name="Hiperligação Visitada" xfId="288" builtinId="9" hidden="1"/>
    <cellStyle name="Hiperligação Visitada" xfId="290" builtinId="9" hidden="1"/>
    <cellStyle name="Hiperligação Visitada" xfId="292" builtinId="9" hidden="1"/>
    <cellStyle name="Hiperligação Visitada" xfId="294" builtinId="9" hidden="1"/>
    <cellStyle name="Hiperligação Visitada" xfId="296" builtinId="9" hidden="1"/>
    <cellStyle name="Hiperligação Visitada" xfId="298" builtinId="9" hidden="1"/>
    <cellStyle name="Hiperligação Visitada" xfId="300" builtinId="9" hidden="1"/>
    <cellStyle name="Hiperligação Visitada" xfId="302" builtinId="9" hidden="1"/>
    <cellStyle name="Hiperligação Visitada" xfId="304" builtinId="9" hidden="1"/>
    <cellStyle name="Hiperligação Visitada" xfId="306" builtinId="9" hidden="1"/>
    <cellStyle name="Hiperligação Visitada" xfId="308" builtinId="9" hidden="1"/>
    <cellStyle name="Hiperligação Visitada" xfId="310" builtinId="9" hidden="1"/>
    <cellStyle name="Hiperligação Visitada" xfId="311" builtinId="9" hidden="1"/>
    <cellStyle name="Hiperligação Visitada" xfId="312" builtinId="9" hidden="1"/>
    <cellStyle name="Hiperligação Visitada" xfId="313" builtinId="9" hidden="1"/>
    <cellStyle name="Incorreto" xfId="7" builtinId="27" customBuiltin="1"/>
    <cellStyle name="Neutro" xfId="8" builtinId="28" customBuiltin="1"/>
    <cellStyle name="Normal" xfId="0" builtinId="0"/>
    <cellStyle name="Nota" xfId="15" builtinId="10" customBuiltin="1"/>
    <cellStyle name="Percentagem" xfId="96" builtinId="5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0"/>
  <tableStyles count="0" defaultTableStyle="TableStyleMedium9" defaultPivotStyle="PivotStyleLight16"/>
  <colors>
    <mruColors>
      <color rgb="FFE0ADAA"/>
      <color rgb="FFF1D8D7"/>
      <color rgb="FFE9C2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A11" sqref="A11"/>
    </sheetView>
  </sheetViews>
  <sheetFormatPr defaultRowHeight="11.25" x14ac:dyDescent="0.2"/>
  <cols>
    <col min="1" max="1" width="22.83203125" customWidth="1"/>
  </cols>
  <sheetData>
    <row r="1" spans="1:5" ht="12.75" x14ac:dyDescent="0.2">
      <c r="A1" s="8"/>
      <c r="B1" s="28"/>
      <c r="C1" s="28"/>
      <c r="D1" s="29"/>
      <c r="E1" s="29"/>
    </row>
    <row r="2" spans="1:5" ht="21" x14ac:dyDescent="0.2">
      <c r="A2" s="6"/>
      <c r="B2" s="7" t="s">
        <v>14</v>
      </c>
      <c r="C2" s="7"/>
      <c r="D2" s="7"/>
      <c r="E2" s="7"/>
    </row>
    <row r="3" spans="1:5" ht="12.75" x14ac:dyDescent="0.2">
      <c r="A3" s="8"/>
      <c r="B3" s="9"/>
      <c r="C3" s="10"/>
      <c r="D3" s="11"/>
      <c r="E3" s="11"/>
    </row>
    <row r="4" spans="1:5" ht="15" x14ac:dyDescent="0.25">
      <c r="A4" s="12"/>
      <c r="B4" s="13" t="s">
        <v>7</v>
      </c>
      <c r="C4" s="14"/>
      <c r="D4" s="37">
        <v>0.01</v>
      </c>
      <c r="E4" s="11"/>
    </row>
    <row r="5" spans="1:5" ht="15" x14ac:dyDescent="0.25">
      <c r="A5" s="15"/>
      <c r="B5" s="16" t="s">
        <v>8</v>
      </c>
      <c r="C5" s="17"/>
      <c r="D5" s="38">
        <v>2</v>
      </c>
      <c r="E5" s="11"/>
    </row>
    <row r="6" spans="1:5" ht="12.75" x14ac:dyDescent="0.2">
      <c r="A6" s="8"/>
      <c r="B6" s="18"/>
      <c r="C6" s="19"/>
      <c r="D6" s="11"/>
      <c r="E6" s="11"/>
    </row>
    <row r="7" spans="1:5" ht="12.75" x14ac:dyDescent="0.2">
      <c r="A7" s="6"/>
      <c r="B7" s="20" t="s">
        <v>12</v>
      </c>
      <c r="C7" s="20"/>
      <c r="D7" s="21">
        <f>$D$4/$D$5</f>
        <v>5.0000000000000001E-3</v>
      </c>
      <c r="E7" s="11"/>
    </row>
    <row r="8" spans="1:5" ht="12.75" x14ac:dyDescent="0.2">
      <c r="A8" s="8"/>
      <c r="B8" s="18"/>
      <c r="C8" s="19"/>
      <c r="D8" s="22"/>
      <c r="E8" s="11"/>
    </row>
    <row r="10" spans="1:5" x14ac:dyDescent="0.2">
      <c r="A10" s="2" t="s">
        <v>20</v>
      </c>
      <c r="B10" s="2"/>
      <c r="C10" s="3" t="s">
        <v>4</v>
      </c>
    </row>
    <row r="11" spans="1:5" x14ac:dyDescent="0.2">
      <c r="A11" s="1" t="s">
        <v>13</v>
      </c>
      <c r="B11" s="36">
        <v>200</v>
      </c>
      <c r="C11" s="5"/>
    </row>
    <row r="12" spans="1:5" x14ac:dyDescent="0.2">
      <c r="A12" s="1" t="s">
        <v>0</v>
      </c>
      <c r="B12" s="36">
        <v>30</v>
      </c>
      <c r="C12" s="5"/>
    </row>
    <row r="13" spans="1:5" x14ac:dyDescent="0.2">
      <c r="A13" s="1" t="s">
        <v>1</v>
      </c>
      <c r="B13" s="36">
        <v>212</v>
      </c>
      <c r="C13" s="4">
        <f>1-NORMSDIST(LN(B13/B11)/(B12/100*SQRT(B15/365)))</f>
        <v>0.24904827814687369</v>
      </c>
    </row>
    <row r="14" spans="1:5" x14ac:dyDescent="0.2">
      <c r="A14" s="1" t="s">
        <v>2</v>
      </c>
      <c r="B14" s="36">
        <v>220</v>
      </c>
      <c r="C14" s="4">
        <f>1-NORMSDIST(LN(B14/B11)/(B12/100*SQRT(B15/365)))</f>
        <v>0.13389560691504454</v>
      </c>
    </row>
    <row r="15" spans="1:5" x14ac:dyDescent="0.2">
      <c r="A15" s="1" t="s">
        <v>3</v>
      </c>
      <c r="B15" s="36">
        <v>30</v>
      </c>
      <c r="C15" s="5"/>
    </row>
    <row r="17" spans="1:5" ht="15" x14ac:dyDescent="0.25">
      <c r="A17" s="23"/>
      <c r="B17" s="24" t="s">
        <v>9</v>
      </c>
      <c r="C17" s="24"/>
      <c r="D17" s="25" t="s">
        <v>5</v>
      </c>
      <c r="E17" s="25" t="s">
        <v>6</v>
      </c>
    </row>
    <row r="18" spans="1:5" ht="15" x14ac:dyDescent="0.25">
      <c r="A18" s="26"/>
      <c r="B18" s="27" t="s">
        <v>10</v>
      </c>
      <c r="C18" s="27"/>
      <c r="D18" s="30">
        <f>C13</f>
        <v>0.24904827814687369</v>
      </c>
      <c r="E18" s="30">
        <f>C14</f>
        <v>0.13389560691504454</v>
      </c>
    </row>
    <row r="19" spans="1:5" ht="12.75" x14ac:dyDescent="0.2">
      <c r="A19" s="33"/>
      <c r="B19" s="34" t="s">
        <v>11</v>
      </c>
      <c r="C19" s="34"/>
      <c r="D19" s="35">
        <f>(D18/SUM($D$18:$E$18))*$D$4</f>
        <v>6.5035188669119249E-3</v>
      </c>
      <c r="E19" s="35">
        <f>(E18/SUM($D$18:$E$18))*$D$4</f>
        <v>3.4964811330880754E-3</v>
      </c>
    </row>
    <row r="23" spans="1:5" x14ac:dyDescent="0.2">
      <c r="A23" s="2" t="s">
        <v>15</v>
      </c>
      <c r="B23" s="2"/>
      <c r="C23" s="3" t="s">
        <v>4</v>
      </c>
    </row>
    <row r="24" spans="1:5" x14ac:dyDescent="0.2">
      <c r="A24" s="1" t="s">
        <v>13</v>
      </c>
      <c r="B24" s="36">
        <v>200</v>
      </c>
      <c r="C24" s="5"/>
    </row>
    <row r="25" spans="1:5" x14ac:dyDescent="0.2">
      <c r="A25" s="1" t="s">
        <v>16</v>
      </c>
      <c r="B25" s="36">
        <v>0.57999999999999996</v>
      </c>
      <c r="C25" s="31">
        <f>1-LN(B26/B25)</f>
        <v>0.96609844832431857</v>
      </c>
    </row>
    <row r="26" spans="1:5" x14ac:dyDescent="0.2">
      <c r="A26" s="1" t="s">
        <v>17</v>
      </c>
      <c r="B26" s="36">
        <v>0.6</v>
      </c>
      <c r="C26" s="32"/>
    </row>
    <row r="27" spans="1:5" x14ac:dyDescent="0.2">
      <c r="A27" s="1" t="s">
        <v>18</v>
      </c>
      <c r="B27" s="36">
        <v>0.11</v>
      </c>
      <c r="C27" s="31">
        <f>1-LN(B28/B27)</f>
        <v>0.91298862301037031</v>
      </c>
    </row>
    <row r="28" spans="1:5" x14ac:dyDescent="0.2">
      <c r="A28" s="1" t="s">
        <v>19</v>
      </c>
      <c r="B28" s="36">
        <v>0.12</v>
      </c>
      <c r="C28" s="32"/>
    </row>
    <row r="30" spans="1:5" ht="15" x14ac:dyDescent="0.25">
      <c r="A30" s="23"/>
      <c r="B30" s="24" t="s">
        <v>9</v>
      </c>
      <c r="C30" s="24"/>
      <c r="D30" s="25" t="s">
        <v>5</v>
      </c>
      <c r="E30" s="25" t="s">
        <v>6</v>
      </c>
    </row>
    <row r="31" spans="1:5" ht="15" x14ac:dyDescent="0.25">
      <c r="A31" s="26"/>
      <c r="B31" s="27" t="s">
        <v>10</v>
      </c>
      <c r="C31" s="27"/>
      <c r="D31" s="30">
        <f>C25</f>
        <v>0.96609844832431857</v>
      </c>
      <c r="E31" s="30">
        <f>C27</f>
        <v>0.91298862301037031</v>
      </c>
    </row>
    <row r="32" spans="1:5" ht="12.75" x14ac:dyDescent="0.2">
      <c r="A32" s="33"/>
      <c r="B32" s="34" t="s">
        <v>11</v>
      </c>
      <c r="C32" s="34"/>
      <c r="D32" s="35">
        <f>(D31/SUM($D$31:$E$31))*$D$4</f>
        <v>5.1413181595577288E-3</v>
      </c>
      <c r="E32" s="35">
        <f>(E31/SUM($D$31:$E$31))*$D$4</f>
        <v>4.8586818404422706E-3</v>
      </c>
    </row>
  </sheetData>
  <mergeCells count="5">
    <mergeCell ref="B2:E2"/>
    <mergeCell ref="A10:B10"/>
    <mergeCell ref="A23:B23"/>
    <mergeCell ref="C25:C26"/>
    <mergeCell ref="C27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Rechenthin, PhD</dc:creator>
  <cp:keywords/>
  <dc:description/>
  <cp:lastModifiedBy>PC</cp:lastModifiedBy>
  <dcterms:created xsi:type="dcterms:W3CDTF">2015-07-26T04:18:50Z</dcterms:created>
  <dcterms:modified xsi:type="dcterms:W3CDTF">2018-02-10T17:33:06Z</dcterms:modified>
  <cp:category/>
</cp:coreProperties>
</file>