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nti O\OneDrive\FDAX-TRADING-ESTRATEGIA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J12" i="1" s="1"/>
  <c r="J6" i="1"/>
  <c r="J5" i="1" s="1"/>
  <c r="I10" i="1"/>
  <c r="I11" i="1" s="1"/>
  <c r="I12" i="1" s="1"/>
  <c r="I7" i="1"/>
  <c r="I6" i="1" s="1"/>
  <c r="I5" i="1" s="1"/>
  <c r="H10" i="1"/>
  <c r="H11" i="1" s="1"/>
  <c r="H12" i="1" s="1"/>
  <c r="H7" i="1"/>
  <c r="H6" i="1" s="1"/>
  <c r="H5" i="1" s="1"/>
  <c r="G10" i="1"/>
  <c r="G11" i="1" s="1"/>
  <c r="G12" i="1" s="1"/>
  <c r="G7" i="1"/>
  <c r="G6" i="1" s="1"/>
  <c r="G5" i="1" s="1"/>
  <c r="F10" i="1"/>
  <c r="F11" i="1" s="1"/>
  <c r="F12" i="1" s="1"/>
  <c r="F7" i="1"/>
  <c r="F6" i="1" s="1"/>
  <c r="F5" i="1" s="1"/>
  <c r="F9" i="1"/>
  <c r="F8" i="1"/>
</calcChain>
</file>

<file path=xl/sharedStrings.xml><?xml version="1.0" encoding="utf-8"?>
<sst xmlns="http://schemas.openxmlformats.org/spreadsheetml/2006/main" count="28" uniqueCount="22">
  <si>
    <t>Cierre XETRA-DAX</t>
  </si>
  <si>
    <t>Cierre FDAX</t>
  </si>
  <si>
    <t>Apertura FDAX</t>
  </si>
  <si>
    <t>Cotización VDAX NEW</t>
  </si>
  <si>
    <t>Cierre DOW FUTURE (22:15)</t>
  </si>
  <si>
    <t>GAP XETRA</t>
  </si>
  <si>
    <t>GAP FDAX</t>
  </si>
  <si>
    <t>Z.S SUPERIOR</t>
  </si>
  <si>
    <t>Z.1 SUPERIOR</t>
  </si>
  <si>
    <t>Z.2 SUPERIOR</t>
  </si>
  <si>
    <t>Z.1 INFERIOR</t>
  </si>
  <si>
    <t>Z.2 INFERIOR</t>
  </si>
  <si>
    <t>Z.S INFERIOR</t>
  </si>
  <si>
    <t>SUPERIOR</t>
  </si>
  <si>
    <t>INFERIOR</t>
  </si>
  <si>
    <t>NIVELES</t>
  </si>
  <si>
    <t>&lt;20</t>
  </si>
  <si>
    <t>&gt;20&lt;25</t>
  </si>
  <si>
    <t>&gt;25&lt;30</t>
  </si>
  <si>
    <t>&gt;30&lt;35</t>
  </si>
  <si>
    <t>&gt;35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</si>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</sst>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theme="5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9" xfId="0" applyFont="1" applyBorder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1" fillId="0" borderId="9" xfId="0" applyFont="1" applyBorder="1" applyAlignment="1">
      <alignment horizontal="center"/>
    </xf>
    <xf numFmtId="0" fontId="0" fillId="6" borderId="18" xfId="0" applyFill="1" applyBorder="1"/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4" borderId="19" xfId="0" applyFont="1" applyFill="1" applyBorder="1"/>
    <xf numFmtId="0" fontId="0" fillId="5" borderId="2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10" borderId="20" xfId="0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0" fillId="8" borderId="13" xfId="0" applyFill="1" applyBorder="1"/>
    <xf numFmtId="0" fontId="0" fillId="8" borderId="14" xfId="0" applyFill="1" applyBorder="1"/>
    <xf numFmtId="0" fontId="2" fillId="8" borderId="19" xfId="0" applyFont="1" applyFill="1" applyBorder="1"/>
    <xf numFmtId="0" fontId="2" fillId="7" borderId="19" xfId="0" applyFont="1" applyFill="1" applyBorder="1"/>
    <xf numFmtId="0" fontId="0" fillId="8" borderId="16" xfId="0" applyFill="1" applyBorder="1"/>
    <xf numFmtId="0" fontId="0" fillId="8" borderId="17" xfId="0" applyFill="1" applyBorder="1"/>
    <xf numFmtId="0" fontId="0" fillId="8" borderId="18" xfId="0" applyFill="1" applyBorder="1"/>
    <xf numFmtId="0" fontId="0" fillId="7" borderId="12" xfId="0" applyFill="1" applyBorder="1"/>
    <xf numFmtId="0" fontId="0" fillId="7" borderId="13" xfId="0" applyFill="1" applyBorder="1"/>
    <xf numFmtId="0" fontId="3" fillId="7" borderId="19" xfId="0" applyFont="1" applyFill="1" applyBorder="1"/>
    <xf numFmtId="0" fontId="3" fillId="8" borderId="21" xfId="0" applyFont="1" applyFill="1" applyBorder="1"/>
    <xf numFmtId="0" fontId="0" fillId="7" borderId="16" xfId="0" applyFill="1" applyBorder="1"/>
    <xf numFmtId="0" fontId="0" fillId="7" borderId="17" xfId="0" applyFill="1" applyBorder="1"/>
    <xf numFmtId="0" fontId="0" fillId="8" borderId="12" xfId="0" applyFill="1" applyBorder="1"/>
    <xf numFmtId="0" fontId="3" fillId="11" borderId="19" xfId="0" applyFont="1" applyFill="1" applyBorder="1"/>
    <xf numFmtId="0" fontId="0" fillId="11" borderId="11" xfId="0" applyFill="1" applyBorder="1"/>
    <xf numFmtId="0" fontId="0" fillId="11" borderId="9" xfId="0" applyFill="1" applyBorder="1"/>
    <xf numFmtId="0" fontId="0" fillId="11" borderId="10" xfId="0" applyFill="1" applyBorder="1"/>
    <xf numFmtId="0" fontId="2" fillId="11" borderId="19" xfId="0" applyFont="1" applyFill="1" applyBorder="1"/>
    <xf numFmtId="0" fontId="1" fillId="2" borderId="9" xfId="0" applyFont="1" applyFill="1" applyBorder="1"/>
    <xf numFmtId="0" fontId="4" fillId="0" borderId="9" xfId="0" applyFont="1" applyFill="1" applyBorder="1"/>
    <xf numFmtId="0" fontId="2" fillId="0" borderId="16" xfId="0" applyFont="1" applyFill="1" applyBorder="1"/>
    <xf numFmtId="0" fontId="3" fillId="0" borderId="12" xfId="0" applyFont="1" applyFill="1" applyBorder="1"/>
    <xf numFmtId="0" fontId="0" fillId="6" borderId="14" xfId="0" applyFill="1" applyBorder="1"/>
    <xf numFmtId="0" fontId="1" fillId="3" borderId="22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9" borderId="26" xfId="0" applyFill="1" applyBorder="1" applyAlignment="1">
      <alignment horizontal="center"/>
    </xf>
    <xf numFmtId="0" fontId="0" fillId="9" borderId="27" xfId="0" applyFill="1" applyBorder="1" applyAlignment="1">
      <alignment horizontal="center"/>
    </xf>
    <xf numFmtId="0" fontId="4" fillId="2" borderId="9" xfId="0" applyFont="1" applyFill="1" applyBorder="1"/>
    <xf numFmtId="14" fontId="1" fillId="0" borderId="1" xfId="0" applyNumberFormat="1" applyFont="1" applyBorder="1"/>
    <xf numFmtId="0" fontId="5" fillId="2" borderId="9" xfId="0" applyFont="1" applyFill="1" applyBorder="1"/>
    <xf numFmtId="0" fontId="1" fillId="12" borderId="23" xfId="0" applyFont="1" applyFill="1" applyBorder="1" applyAlignment="1">
      <alignment horizontal="center"/>
    </xf>
    <xf numFmtId="0" fontId="1" fillId="12" borderId="12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F18" sqref="F18"/>
    </sheetView>
  </sheetViews>
  <sheetFormatPr baseColWidth="10" defaultRowHeight="15" x14ac:dyDescent="0.25"/>
  <cols>
    <col min="1" max="1" width="25.85546875" customWidth="1"/>
    <col min="3" max="3" width="3.5703125" customWidth="1"/>
    <col min="5" max="5" width="13.28515625" customWidth="1"/>
  </cols>
  <sheetData>
    <row r="1" spans="1:10" ht="15.75" thickBot="1" x14ac:dyDescent="0.3"/>
    <row r="2" spans="1:10" ht="15.75" thickBot="1" x14ac:dyDescent="0.3">
      <c r="B2" s="48">
        <v>43522</v>
      </c>
      <c r="E2" s="40" t="s">
        <v>15</v>
      </c>
      <c r="F2" s="44" t="s">
        <v>16</v>
      </c>
      <c r="G2" s="45" t="s">
        <v>17</v>
      </c>
      <c r="H2" s="45" t="s">
        <v>18</v>
      </c>
      <c r="I2" s="45" t="s">
        <v>19</v>
      </c>
      <c r="J2" s="46" t="s">
        <v>20</v>
      </c>
    </row>
    <row r="3" spans="1:10" ht="15.75" thickBot="1" x14ac:dyDescent="0.3">
      <c r="E3" s="4"/>
      <c r="F3" s="50">
        <v>30</v>
      </c>
      <c r="G3" s="41">
        <v>45</v>
      </c>
      <c r="H3" s="41">
        <v>50</v>
      </c>
      <c r="I3" s="42">
        <v>60</v>
      </c>
      <c r="J3" s="43">
        <v>60</v>
      </c>
    </row>
    <row r="4" spans="1:10" ht="15.75" thickBot="1" x14ac:dyDescent="0.3">
      <c r="A4" s="1" t="s">
        <v>0</v>
      </c>
      <c r="B4" s="35">
        <v>11517.4</v>
      </c>
      <c r="C4" s="5" t="s">
        <v>21</v>
      </c>
      <c r="E4" s="4"/>
      <c r="F4" s="51">
        <v>35</v>
      </c>
      <c r="G4" s="7">
        <v>45</v>
      </c>
      <c r="H4" s="7">
        <v>50</v>
      </c>
      <c r="I4" s="7">
        <v>60</v>
      </c>
      <c r="J4" s="8">
        <v>120</v>
      </c>
    </row>
    <row r="5" spans="1:10" x14ac:dyDescent="0.25">
      <c r="A5" s="36" t="s">
        <v>1</v>
      </c>
      <c r="B5" s="47">
        <v>11471.4</v>
      </c>
      <c r="C5" s="5" t="s">
        <v>21</v>
      </c>
      <c r="E5" s="18" t="s">
        <v>7</v>
      </c>
      <c r="F5" s="20">
        <f>F6+F4</f>
        <v>11571.4</v>
      </c>
      <c r="G5" s="21">
        <f>G6+G3</f>
        <v>11606.4</v>
      </c>
      <c r="H5" s="21">
        <f>H6+H4</f>
        <v>11621.4</v>
      </c>
      <c r="I5" s="21">
        <f>I6+I4</f>
        <v>11651.4</v>
      </c>
      <c r="J5" s="22">
        <f>J6+J3</f>
        <v>11651.4</v>
      </c>
    </row>
    <row r="6" spans="1:10" x14ac:dyDescent="0.25">
      <c r="A6" s="36" t="s">
        <v>2</v>
      </c>
      <c r="B6" s="47">
        <v>11441.4</v>
      </c>
      <c r="C6" s="5" t="s">
        <v>21</v>
      </c>
      <c r="E6" s="34" t="s">
        <v>9</v>
      </c>
      <c r="F6" s="31">
        <f>F7+F4</f>
        <v>11536.4</v>
      </c>
      <c r="G6" s="32">
        <f>G7+G4</f>
        <v>11561.4</v>
      </c>
      <c r="H6" s="32">
        <f>H7+H4</f>
        <v>11571.4</v>
      </c>
      <c r="I6" s="32">
        <f>I7+I4</f>
        <v>11591.4</v>
      </c>
      <c r="J6" s="33">
        <f>B10+J4</f>
        <v>11591.4</v>
      </c>
    </row>
    <row r="7" spans="1:10" ht="15.75" thickBot="1" x14ac:dyDescent="0.3">
      <c r="A7" s="1" t="s">
        <v>3</v>
      </c>
      <c r="B7" s="49">
        <v>15.72</v>
      </c>
      <c r="C7" s="5" t="s">
        <v>21</v>
      </c>
      <c r="E7" s="19" t="s">
        <v>8</v>
      </c>
      <c r="F7" s="23">
        <f>B10+F3</f>
        <v>11501.4</v>
      </c>
      <c r="G7" s="24">
        <f>B10+G3</f>
        <v>11516.4</v>
      </c>
      <c r="H7" s="24">
        <f>B10+H4</f>
        <v>11521.4</v>
      </c>
      <c r="I7" s="24">
        <f>B10+I4</f>
        <v>11531.4</v>
      </c>
      <c r="J7" s="39"/>
    </row>
    <row r="8" spans="1:10" x14ac:dyDescent="0.25">
      <c r="A8" s="1" t="s">
        <v>4</v>
      </c>
      <c r="B8" s="35">
        <v>26098.400000000001</v>
      </c>
      <c r="C8" s="5" t="s">
        <v>21</v>
      </c>
      <c r="E8" s="9" t="s">
        <v>5</v>
      </c>
      <c r="F8" s="14">
        <f>B5-B4</f>
        <v>-46</v>
      </c>
      <c r="G8" s="10"/>
      <c r="H8" s="2"/>
      <c r="I8" s="2"/>
      <c r="J8" s="3"/>
    </row>
    <row r="9" spans="1:10" ht="15.75" thickBot="1" x14ac:dyDescent="0.3">
      <c r="E9" s="9" t="s">
        <v>6</v>
      </c>
      <c r="F9" s="15">
        <f>B6-B5</f>
        <v>-30</v>
      </c>
      <c r="G9" s="11"/>
      <c r="H9" s="12"/>
      <c r="I9" s="12"/>
      <c r="J9" s="13"/>
    </row>
    <row r="10" spans="1:10" x14ac:dyDescent="0.25">
      <c r="A10" s="37" t="s">
        <v>13</v>
      </c>
      <c r="B10" s="47">
        <v>11471.4</v>
      </c>
      <c r="C10" s="5" t="s">
        <v>21</v>
      </c>
      <c r="E10" s="25" t="s">
        <v>10</v>
      </c>
      <c r="F10" s="27">
        <f>B11-F3</f>
        <v>11411.4</v>
      </c>
      <c r="G10" s="28">
        <f>B11-G4</f>
        <v>11396.4</v>
      </c>
      <c r="H10" s="28">
        <f>B11-H4</f>
        <v>11391.4</v>
      </c>
      <c r="I10" s="28">
        <f>B11-I4</f>
        <v>11381.4</v>
      </c>
      <c r="J10" s="6"/>
    </row>
    <row r="11" spans="1:10" ht="15.75" thickBot="1" x14ac:dyDescent="0.3">
      <c r="A11" s="38" t="s">
        <v>14</v>
      </c>
      <c r="B11" s="47">
        <v>11441.4</v>
      </c>
      <c r="C11" s="5" t="s">
        <v>21</v>
      </c>
      <c r="E11" s="30" t="s">
        <v>11</v>
      </c>
      <c r="F11" s="31">
        <f>F10-F4</f>
        <v>11376.4</v>
      </c>
      <c r="G11" s="32">
        <f>G10-G4</f>
        <v>11351.4</v>
      </c>
      <c r="H11" s="32">
        <f>H10-H4</f>
        <v>11341.4</v>
      </c>
      <c r="I11" s="32">
        <f>I10-I4</f>
        <v>11321.4</v>
      </c>
      <c r="J11" s="33">
        <f>B11-J4</f>
        <v>11321.4</v>
      </c>
    </row>
    <row r="12" spans="1:10" ht="15.75" thickBot="1" x14ac:dyDescent="0.3">
      <c r="E12" s="26" t="s">
        <v>12</v>
      </c>
      <c r="F12" s="29">
        <f>F11-F4</f>
        <v>11341.4</v>
      </c>
      <c r="G12" s="16">
        <f>G11-G4</f>
        <v>11306.4</v>
      </c>
      <c r="H12" s="16">
        <f>H11-H4</f>
        <v>11291.4</v>
      </c>
      <c r="I12" s="16">
        <f>I11-I4</f>
        <v>11261.4</v>
      </c>
      <c r="J12" s="17">
        <f>J11-J3</f>
        <v>11261.4</v>
      </c>
    </row>
  </sheetData>
  <conditionalFormatting sqref="F8:F9">
    <cfRule type="cellIs" dxfId="1" priority="3" operator="lessThan">
      <formula>0</formula>
    </cfRule>
    <cfRule type="cellIs" dxfId="0" priority="5" operator="greaterThan">
      <formula>0</formula>
    </cfRule>
  </conditionalFormatting>
  <pageMargins left="0.7" right="0.7" top="0.75" bottom="0.75" header="0.3" footer="0.3"/>
  <pageSetup paperSize="9" orientation="portrait" r:id="rId1"/>
  <ignoredErrors>
    <ignoredError sqref="G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 O</dc:creator>
  <cp:lastModifiedBy>Santi O</cp:lastModifiedBy>
  <dcterms:created xsi:type="dcterms:W3CDTF">2019-02-25T06:57:10Z</dcterms:created>
  <dcterms:modified xsi:type="dcterms:W3CDTF">2019-02-26T09:01:31Z</dcterms:modified>
</cp:coreProperties>
</file>